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7)" sheetId="1" r:id="rId1"/>
  </sheets>
  <calcPr calcId="125725"/>
</workbook>
</file>

<file path=xl/calcChain.xml><?xml version="1.0" encoding="utf-8"?>
<calcChain xmlns="http://schemas.openxmlformats.org/spreadsheetml/2006/main">
  <c r="M216" i="1"/>
  <c r="L216"/>
  <c r="K216"/>
  <c r="I216"/>
  <c r="H216"/>
  <c r="G216"/>
  <c r="E216"/>
  <c r="D216"/>
  <c r="C216"/>
  <c r="M215"/>
  <c r="L215"/>
  <c r="K215"/>
  <c r="I215"/>
  <c r="H215"/>
  <c r="G215"/>
  <c r="E215"/>
  <c r="D215"/>
  <c r="C215"/>
  <c r="M214"/>
  <c r="M217" s="1"/>
  <c r="M218" s="1"/>
  <c r="L214"/>
  <c r="L217" s="1"/>
  <c r="L218" s="1"/>
  <c r="K214"/>
  <c r="K217" s="1"/>
  <c r="K218" s="1"/>
  <c r="I214"/>
  <c r="I217" s="1"/>
  <c r="I218" s="1"/>
  <c r="H214"/>
  <c r="H217" s="1"/>
  <c r="H218" s="1"/>
  <c r="G214"/>
  <c r="G217" s="1"/>
  <c r="G218" s="1"/>
  <c r="E214"/>
  <c r="E217" s="1"/>
  <c r="E218" s="1"/>
  <c r="D214"/>
  <c r="D217" s="1"/>
  <c r="D218" s="1"/>
  <c r="C214"/>
  <c r="C217" s="1"/>
  <c r="C218" s="1"/>
  <c r="M212"/>
  <c r="L212"/>
  <c r="K212"/>
  <c r="N212" s="1"/>
  <c r="I212"/>
  <c r="H212"/>
  <c r="G212"/>
  <c r="J212" s="1"/>
  <c r="E212"/>
  <c r="D212"/>
  <c r="C212"/>
  <c r="N211"/>
  <c r="J211"/>
  <c r="F211"/>
  <c r="N210"/>
  <c r="J210"/>
  <c r="F210"/>
  <c r="N209"/>
  <c r="J209"/>
  <c r="F209"/>
  <c r="F212" s="1"/>
  <c r="M208"/>
  <c r="L208"/>
  <c r="N208" s="1"/>
  <c r="K208"/>
  <c r="I208"/>
  <c r="H208"/>
  <c r="J208" s="1"/>
  <c r="G208"/>
  <c r="E208"/>
  <c r="D208"/>
  <c r="C208"/>
  <c r="N207"/>
  <c r="J207"/>
  <c r="F207"/>
  <c r="N206"/>
  <c r="J206"/>
  <c r="F206"/>
  <c r="N205"/>
  <c r="J205"/>
  <c r="F205"/>
  <c r="F208" s="1"/>
  <c r="M204"/>
  <c r="L204"/>
  <c r="K204"/>
  <c r="N204" s="1"/>
  <c r="I204"/>
  <c r="H204"/>
  <c r="G204"/>
  <c r="J204" s="1"/>
  <c r="E204"/>
  <c r="D204"/>
  <c r="C204"/>
  <c r="N203"/>
  <c r="J203"/>
  <c r="F203"/>
  <c r="N202"/>
  <c r="J202"/>
  <c r="F202"/>
  <c r="N201"/>
  <c r="J201"/>
  <c r="F201"/>
  <c r="F204" s="1"/>
  <c r="M200"/>
  <c r="L200"/>
  <c r="N200" s="1"/>
  <c r="K200"/>
  <c r="I200"/>
  <c r="H200"/>
  <c r="J200" s="1"/>
  <c r="G200"/>
  <c r="E200"/>
  <c r="D200"/>
  <c r="C200"/>
  <c r="N199"/>
  <c r="J199"/>
  <c r="F199"/>
  <c r="N198"/>
  <c r="J198"/>
  <c r="F198"/>
  <c r="N197"/>
  <c r="J197"/>
  <c r="F197"/>
  <c r="F200" s="1"/>
  <c r="M196"/>
  <c r="L196"/>
  <c r="K196"/>
  <c r="N196" s="1"/>
  <c r="I196"/>
  <c r="H196"/>
  <c r="G196"/>
  <c r="J196" s="1"/>
  <c r="E196"/>
  <c r="D196"/>
  <c r="C196"/>
  <c r="N195"/>
  <c r="J195"/>
  <c r="N194"/>
  <c r="J194"/>
  <c r="F194"/>
  <c r="N193"/>
  <c r="J193"/>
  <c r="F193"/>
  <c r="F196" s="1"/>
  <c r="M192"/>
  <c r="L192"/>
  <c r="K192"/>
  <c r="N192" s="1"/>
  <c r="I192"/>
  <c r="H192"/>
  <c r="G192"/>
  <c r="J192" s="1"/>
  <c r="E192"/>
  <c r="D192"/>
  <c r="C192"/>
  <c r="N191"/>
  <c r="J191"/>
  <c r="F191"/>
  <c r="N190"/>
  <c r="J190"/>
  <c r="F190"/>
  <c r="N189"/>
  <c r="J189"/>
  <c r="F189"/>
  <c r="F192" s="1"/>
  <c r="M188"/>
  <c r="L188"/>
  <c r="N188" s="1"/>
  <c r="K188"/>
  <c r="I188"/>
  <c r="H188"/>
  <c r="J188" s="1"/>
  <c r="G188"/>
  <c r="E188"/>
  <c r="D188"/>
  <c r="C188"/>
  <c r="N187"/>
  <c r="J187"/>
  <c r="F187"/>
  <c r="N186"/>
  <c r="J186"/>
  <c r="F186"/>
  <c r="N185"/>
  <c r="J185"/>
  <c r="F185"/>
  <c r="F188" s="1"/>
  <c r="M184"/>
  <c r="L184"/>
  <c r="K184"/>
  <c r="N184" s="1"/>
  <c r="I184"/>
  <c r="H184"/>
  <c r="G184"/>
  <c r="J184" s="1"/>
  <c r="E184"/>
  <c r="D184"/>
  <c r="C184"/>
  <c r="N183"/>
  <c r="J183"/>
  <c r="F183"/>
  <c r="N182"/>
  <c r="J182"/>
  <c r="F182"/>
  <c r="N181"/>
  <c r="J181"/>
  <c r="F181"/>
  <c r="F184" s="1"/>
  <c r="M180"/>
  <c r="L180"/>
  <c r="N180" s="1"/>
  <c r="K180"/>
  <c r="I180"/>
  <c r="H180"/>
  <c r="J180" s="1"/>
  <c r="G180"/>
  <c r="E180"/>
  <c r="D180"/>
  <c r="C180"/>
  <c r="N179"/>
  <c r="J179"/>
  <c r="F179"/>
  <c r="N178"/>
  <c r="J178"/>
  <c r="F178"/>
  <c r="N177"/>
  <c r="J177"/>
  <c r="F177"/>
  <c r="F180" s="1"/>
  <c r="M176"/>
  <c r="L176"/>
  <c r="K176"/>
  <c r="I176"/>
  <c r="H176"/>
  <c r="G176"/>
  <c r="E176"/>
  <c r="D176"/>
  <c r="C176"/>
  <c r="N175"/>
  <c r="J175"/>
  <c r="F175"/>
  <c r="N174"/>
  <c r="J174"/>
  <c r="F174"/>
  <c r="N173"/>
  <c r="N176" s="1"/>
  <c r="J173"/>
  <c r="J176" s="1"/>
  <c r="F173"/>
  <c r="F176" s="1"/>
  <c r="M172"/>
  <c r="L172"/>
  <c r="N172" s="1"/>
  <c r="K172"/>
  <c r="I172"/>
  <c r="H172"/>
  <c r="J172" s="1"/>
  <c r="G172"/>
  <c r="E172"/>
  <c r="D172"/>
  <c r="C172"/>
  <c r="N171"/>
  <c r="J171"/>
  <c r="F171"/>
  <c r="N170"/>
  <c r="J170"/>
  <c r="F170"/>
  <c r="N169"/>
  <c r="J169"/>
  <c r="F169"/>
  <c r="F172" s="1"/>
  <c r="M168"/>
  <c r="L168"/>
  <c r="K168"/>
  <c r="N168" s="1"/>
  <c r="I168"/>
  <c r="H168"/>
  <c r="G168"/>
  <c r="J168" s="1"/>
  <c r="E168"/>
  <c r="D168"/>
  <c r="C168"/>
  <c r="N167"/>
  <c r="J167"/>
  <c r="F167"/>
  <c r="N166"/>
  <c r="J166"/>
  <c r="F166"/>
  <c r="N165"/>
  <c r="J165"/>
  <c r="F165"/>
  <c r="F168" s="1"/>
  <c r="M164"/>
  <c r="L164"/>
  <c r="N164" s="1"/>
  <c r="K164"/>
  <c r="I164"/>
  <c r="H164"/>
  <c r="J164" s="1"/>
  <c r="G164"/>
  <c r="E164"/>
  <c r="D164"/>
  <c r="C164"/>
  <c r="N163"/>
  <c r="J163"/>
  <c r="F163"/>
  <c r="N162"/>
  <c r="J162"/>
  <c r="F162"/>
  <c r="N161"/>
  <c r="J161"/>
  <c r="F161"/>
  <c r="F164" s="1"/>
  <c r="M160"/>
  <c r="L160"/>
  <c r="K160"/>
  <c r="N160" s="1"/>
  <c r="I160"/>
  <c r="H160"/>
  <c r="G160"/>
  <c r="J160" s="1"/>
  <c r="E160"/>
  <c r="D160"/>
  <c r="C160"/>
  <c r="N159"/>
  <c r="J159"/>
  <c r="F159"/>
  <c r="N158"/>
  <c r="J158"/>
  <c r="F158"/>
  <c r="N157"/>
  <c r="J157"/>
  <c r="F157"/>
  <c r="F160" s="1"/>
  <c r="M156"/>
  <c r="L156"/>
  <c r="N156" s="1"/>
  <c r="K156"/>
  <c r="I156"/>
  <c r="H156"/>
  <c r="J156" s="1"/>
  <c r="G156"/>
  <c r="E156"/>
  <c r="D156"/>
  <c r="C156"/>
  <c r="N155"/>
  <c r="J155"/>
  <c r="F155"/>
  <c r="N154"/>
  <c r="J154"/>
  <c r="F154"/>
  <c r="N153"/>
  <c r="J153"/>
  <c r="F153"/>
  <c r="F156" s="1"/>
  <c r="M152"/>
  <c r="L152"/>
  <c r="K152"/>
  <c r="N152" s="1"/>
  <c r="I152"/>
  <c r="H152"/>
  <c r="G152"/>
  <c r="J152" s="1"/>
  <c r="E152"/>
  <c r="D152"/>
  <c r="C152"/>
  <c r="N151"/>
  <c r="J151"/>
  <c r="F151"/>
  <c r="N150"/>
  <c r="J150"/>
  <c r="F150"/>
  <c r="N149"/>
  <c r="J149"/>
  <c r="F149"/>
  <c r="F152" s="1"/>
  <c r="M148"/>
  <c r="L148"/>
  <c r="N148" s="1"/>
  <c r="K148"/>
  <c r="I148"/>
  <c r="H148"/>
  <c r="J148" s="1"/>
  <c r="G148"/>
  <c r="E148"/>
  <c r="D148"/>
  <c r="C148"/>
  <c r="N147"/>
  <c r="J147"/>
  <c r="F147"/>
  <c r="N146"/>
  <c r="J146"/>
  <c r="F146"/>
  <c r="N145"/>
  <c r="J145"/>
  <c r="F145"/>
  <c r="F148" s="1"/>
  <c r="M144"/>
  <c r="L144"/>
  <c r="K144"/>
  <c r="N144" s="1"/>
  <c r="I144"/>
  <c r="H144"/>
  <c r="G144"/>
  <c r="J144" s="1"/>
  <c r="E144"/>
  <c r="D144"/>
  <c r="C144"/>
  <c r="N143"/>
  <c r="J143"/>
  <c r="F143"/>
  <c r="N142"/>
  <c r="J142"/>
  <c r="F142"/>
  <c r="N141"/>
  <c r="J141"/>
  <c r="F141"/>
  <c r="F144" s="1"/>
  <c r="M140"/>
  <c r="L140"/>
  <c r="N140" s="1"/>
  <c r="K140"/>
  <c r="I140"/>
  <c r="H140"/>
  <c r="J140" s="1"/>
  <c r="G140"/>
  <c r="E140"/>
  <c r="D140"/>
  <c r="C140"/>
  <c r="N139"/>
  <c r="J139"/>
  <c r="F139"/>
  <c r="N138"/>
  <c r="J138"/>
  <c r="F138"/>
  <c r="N137"/>
  <c r="J137"/>
  <c r="F137"/>
  <c r="F140" s="1"/>
  <c r="M136"/>
  <c r="L136"/>
  <c r="K136"/>
  <c r="N136" s="1"/>
  <c r="I136"/>
  <c r="H136"/>
  <c r="G136"/>
  <c r="J136" s="1"/>
  <c r="E136"/>
  <c r="D136"/>
  <c r="C136"/>
  <c r="N135"/>
  <c r="J135"/>
  <c r="F135"/>
  <c r="N134"/>
  <c r="J134"/>
  <c r="F134"/>
  <c r="N133"/>
  <c r="J133"/>
  <c r="F133"/>
  <c r="F136" s="1"/>
  <c r="K132"/>
  <c r="G132"/>
  <c r="N131"/>
  <c r="J131"/>
  <c r="F131"/>
  <c r="N130"/>
  <c r="N132" s="1"/>
  <c r="J130"/>
  <c r="F130"/>
  <c r="F132" s="1"/>
  <c r="N129"/>
  <c r="J129"/>
  <c r="J132" s="1"/>
  <c r="F129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N44" s="1"/>
  <c r="K44"/>
  <c r="I44"/>
  <c r="H44"/>
  <c r="J44" s="1"/>
  <c r="G44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N36" s="1"/>
  <c r="K36"/>
  <c r="I36"/>
  <c r="H36"/>
  <c r="J36" s="1"/>
  <c r="G36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N28" s="1"/>
  <c r="K28"/>
  <c r="I28"/>
  <c r="H28"/>
  <c r="J28" s="1"/>
  <c r="G28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N20" s="1"/>
  <c r="K20"/>
  <c r="I20"/>
  <c r="H20"/>
  <c r="J20" s="1"/>
  <c r="G20"/>
  <c r="E20"/>
  <c r="D20"/>
  <c r="C20"/>
  <c r="N19"/>
  <c r="J19"/>
  <c r="F19"/>
  <c r="N18"/>
  <c r="J18"/>
  <c r="F18"/>
  <c r="N17"/>
  <c r="J17"/>
  <c r="F17"/>
  <c r="F20" s="1"/>
  <c r="M16"/>
  <c r="M213" s="1"/>
  <c r="L16"/>
  <c r="L213" s="1"/>
  <c r="K16"/>
  <c r="K213" s="1"/>
  <c r="I16"/>
  <c r="I213" s="1"/>
  <c r="H16"/>
  <c r="H213" s="1"/>
  <c r="G16"/>
  <c r="G213" s="1"/>
  <c r="E16"/>
  <c r="E213" s="1"/>
  <c r="D16"/>
  <c r="D213" s="1"/>
  <c r="C16"/>
  <c r="C213" s="1"/>
  <c r="N15"/>
  <c r="N216" s="1"/>
  <c r="J15"/>
  <c r="J216" s="1"/>
  <c r="F15"/>
  <c r="F216" s="1"/>
  <c r="N14"/>
  <c r="N215" s="1"/>
  <c r="J14"/>
  <c r="J215" s="1"/>
  <c r="F14"/>
  <c r="F215" s="1"/>
  <c r="N13"/>
  <c r="N214" s="1"/>
  <c r="N217" s="1"/>
  <c r="N218" s="1"/>
  <c r="J13"/>
  <c r="J214" s="1"/>
  <c r="J217" s="1"/>
  <c r="J218" s="1"/>
  <c r="F13"/>
  <c r="F214" s="1"/>
  <c r="F217" s="1"/>
  <c r="F218" s="1"/>
  <c r="F16" l="1"/>
  <c r="F213" s="1"/>
  <c r="J16"/>
  <c r="J213" s="1"/>
  <c r="N16"/>
  <c r="N213" s="1"/>
</calcChain>
</file>

<file path=xl/sharedStrings.xml><?xml version="1.0" encoding="utf-8"?>
<sst xmlns="http://schemas.openxmlformats.org/spreadsheetml/2006/main" count="238" uniqueCount="40">
  <si>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</si>
  <si>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</si>
  <si>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</si>
  <si>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</si>
  <si>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</si>
  <si>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</si>
  <si>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</si>
  <si>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</si>
  <si>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</si>
  <si>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</si>
  <si>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</si>
  <si>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</si>
  <si>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</si>
  <si>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</si>
  <si>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</si>
  <si>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</si>
  <si>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</si>
  <si>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</si>
  <si>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</si>
  <si>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</si>
  <si>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</si>
  <si>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</si>
  <si>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</si>
  <si>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</si>
  <si>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</si>
  <si>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</si>
  <si>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</si>
  <si>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</si>
  <si>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</si>
  <si>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</si>
  <si>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</si>
  <si>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шт./0,05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</si>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</sst>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224"/>
  <sheetViews>
    <sheetView tabSelected="1" workbookViewId="0">
      <selection activeCell="A223" sqref="A22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18</v>
      </c>
      <c r="C8" s="5"/>
      <c r="D8" s="5"/>
      <c r="E8" s="5" t="s">
        <v>8</v>
      </c>
      <c r="F8" s="5"/>
      <c r="G8" s="9">
        <v>19.23</v>
      </c>
      <c r="H8" s="9"/>
      <c r="I8" s="9"/>
      <c r="J8" s="9"/>
      <c r="K8" s="12" t="s">
        <v>9</v>
      </c>
      <c r="L8" s="12"/>
      <c r="M8" s="13">
        <v>6.2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156" si="1">G13+H13+I13</f>
        <v>0</v>
      </c>
      <c r="K13" s="20"/>
      <c r="L13" s="20"/>
      <c r="M13" s="20"/>
      <c r="N13" s="21">
        <f t="shared" ref="N13:N74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>K75</f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>K76+L76+M76</f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si="1"/>
        <v>0</v>
      </c>
      <c r="K77" s="20"/>
      <c r="L77" s="20"/>
      <c r="M77" s="20"/>
      <c r="N77" s="21">
        <f t="shared" ref="N77:N95" si="51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1"/>
        <v>0</v>
      </c>
      <c r="K78" s="20"/>
      <c r="L78" s="20"/>
      <c r="M78" s="20"/>
      <c r="N78" s="21">
        <f t="shared" si="51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1"/>
        <v>0</v>
      </c>
      <c r="K79" s="20"/>
      <c r="L79" s="20"/>
      <c r="M79" s="20"/>
      <c r="N79" s="21">
        <f t="shared" si="51"/>
        <v>0</v>
      </c>
    </row>
    <row r="80" spans="1:14">
      <c r="A80" s="24" t="s">
        <v>26</v>
      </c>
      <c r="B80" s="24"/>
      <c r="C80" s="24">
        <f t="shared" ref="C80:I80" si="52">SUM(C77:C79)</f>
        <v>0</v>
      </c>
      <c r="D80" s="24">
        <f t="shared" si="52"/>
        <v>0</v>
      </c>
      <c r="E80" s="24">
        <f t="shared" si="52"/>
        <v>0</v>
      </c>
      <c r="F80" s="24">
        <f t="shared" si="52"/>
        <v>0</v>
      </c>
      <c r="G80" s="24">
        <f t="shared" si="52"/>
        <v>0</v>
      </c>
      <c r="H80" s="24">
        <f t="shared" si="52"/>
        <v>0</v>
      </c>
      <c r="I80" s="24">
        <f t="shared" si="52"/>
        <v>0</v>
      </c>
      <c r="J80" s="24">
        <f t="shared" si="1"/>
        <v>0</v>
      </c>
      <c r="K80" s="24">
        <f t="shared" ref="K80:M80" si="53">SUM(K77:K79)</f>
        <v>0</v>
      </c>
      <c r="L80" s="24">
        <f t="shared" si="53"/>
        <v>0</v>
      </c>
      <c r="M80" s="24">
        <f t="shared" si="53"/>
        <v>0</v>
      </c>
      <c r="N80" s="24">
        <f t="shared" si="51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4">C81+D81+E81</f>
        <v>0</v>
      </c>
      <c r="G81" s="20"/>
      <c r="H81" s="20"/>
      <c r="I81" s="20"/>
      <c r="J81" s="21">
        <f t="shared" si="1"/>
        <v>0</v>
      </c>
      <c r="K81" s="20"/>
      <c r="L81" s="20"/>
      <c r="M81" s="20"/>
      <c r="N81" s="21">
        <f t="shared" si="51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4"/>
        <v>0</v>
      </c>
      <c r="G82" s="20"/>
      <c r="H82" s="20"/>
      <c r="I82" s="20"/>
      <c r="J82" s="21">
        <f t="shared" si="1"/>
        <v>0</v>
      </c>
      <c r="K82" s="20"/>
      <c r="L82" s="20"/>
      <c r="M82" s="20"/>
      <c r="N82" s="21">
        <f t="shared" si="51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4"/>
        <v>0</v>
      </c>
      <c r="G83" s="20"/>
      <c r="H83" s="20"/>
      <c r="I83" s="20"/>
      <c r="J83" s="21">
        <f t="shared" si="1"/>
        <v>0</v>
      </c>
      <c r="K83" s="20"/>
      <c r="L83" s="20"/>
      <c r="M83" s="20"/>
      <c r="N83" s="21">
        <f t="shared" si="51"/>
        <v>0</v>
      </c>
    </row>
    <row r="84" spans="1:14">
      <c r="A84" s="24" t="s">
        <v>26</v>
      </c>
      <c r="B84" s="24"/>
      <c r="C84" s="24">
        <f t="shared" ref="C84:I84" si="55">SUM(C81:C83)</f>
        <v>0</v>
      </c>
      <c r="D84" s="24">
        <f t="shared" si="55"/>
        <v>0</v>
      </c>
      <c r="E84" s="24">
        <f t="shared" si="55"/>
        <v>0</v>
      </c>
      <c r="F84" s="24">
        <f t="shared" si="55"/>
        <v>0</v>
      </c>
      <c r="G84" s="24">
        <f t="shared" si="55"/>
        <v>0</v>
      </c>
      <c r="H84" s="24">
        <f t="shared" si="55"/>
        <v>0</v>
      </c>
      <c r="I84" s="24">
        <f t="shared" si="55"/>
        <v>0</v>
      </c>
      <c r="J84" s="24">
        <f t="shared" si="1"/>
        <v>0</v>
      </c>
      <c r="K84" s="24">
        <f t="shared" ref="K84:M84" si="56">SUM(K81:K83)</f>
        <v>0</v>
      </c>
      <c r="L84" s="24">
        <f t="shared" si="56"/>
        <v>0</v>
      </c>
      <c r="M84" s="24">
        <f t="shared" si="56"/>
        <v>0</v>
      </c>
      <c r="N84" s="24">
        <f t="shared" si="51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7">C85+D85+E85</f>
        <v>0</v>
      </c>
      <c r="G85" s="20"/>
      <c r="H85" s="20"/>
      <c r="I85" s="20"/>
      <c r="J85" s="21">
        <f t="shared" si="1"/>
        <v>0</v>
      </c>
      <c r="K85" s="20"/>
      <c r="L85" s="20"/>
      <c r="M85" s="20"/>
      <c r="N85" s="21">
        <f t="shared" si="51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7"/>
        <v>0</v>
      </c>
      <c r="G86" s="20"/>
      <c r="H86" s="20"/>
      <c r="I86" s="20"/>
      <c r="J86" s="21">
        <f t="shared" si="1"/>
        <v>0</v>
      </c>
      <c r="K86" s="20"/>
      <c r="L86" s="20"/>
      <c r="M86" s="20"/>
      <c r="N86" s="21">
        <f t="shared" si="51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7"/>
        <v>0</v>
      </c>
      <c r="G87" s="20"/>
      <c r="H87" s="20"/>
      <c r="I87" s="20"/>
      <c r="J87" s="21">
        <f t="shared" si="1"/>
        <v>0</v>
      </c>
      <c r="K87" s="20"/>
      <c r="L87" s="20"/>
      <c r="M87" s="20"/>
      <c r="N87" s="21">
        <f t="shared" si="51"/>
        <v>0</v>
      </c>
    </row>
    <row r="88" spans="1:14">
      <c r="A88" s="24" t="s">
        <v>26</v>
      </c>
      <c r="B88" s="24"/>
      <c r="C88" s="24">
        <f t="shared" ref="C88:I88" si="58">SUM(C85:C87)</f>
        <v>0</v>
      </c>
      <c r="D88" s="24">
        <f t="shared" si="58"/>
        <v>0</v>
      </c>
      <c r="E88" s="24">
        <f t="shared" si="58"/>
        <v>0</v>
      </c>
      <c r="F88" s="24">
        <f t="shared" si="58"/>
        <v>0</v>
      </c>
      <c r="G88" s="24">
        <f t="shared" si="58"/>
        <v>0</v>
      </c>
      <c r="H88" s="24">
        <f t="shared" si="58"/>
        <v>0</v>
      </c>
      <c r="I88" s="24">
        <f t="shared" si="58"/>
        <v>0</v>
      </c>
      <c r="J88" s="24">
        <f t="shared" si="1"/>
        <v>0</v>
      </c>
      <c r="K88" s="24">
        <f t="shared" ref="K88:M88" si="59">SUM(K85:K87)</f>
        <v>0</v>
      </c>
      <c r="L88" s="24">
        <f t="shared" si="59"/>
        <v>0</v>
      </c>
      <c r="M88" s="24">
        <f t="shared" si="59"/>
        <v>0</v>
      </c>
      <c r="N88" s="24">
        <f t="shared" si="51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0">C89+D89+E89</f>
        <v>0</v>
      </c>
      <c r="G89" s="20"/>
      <c r="H89" s="20"/>
      <c r="I89" s="20"/>
      <c r="J89" s="21">
        <f t="shared" si="1"/>
        <v>0</v>
      </c>
      <c r="K89" s="20"/>
      <c r="L89" s="20"/>
      <c r="M89" s="20"/>
      <c r="N89" s="21">
        <f t="shared" si="51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0"/>
        <v>0</v>
      </c>
      <c r="G90" s="20"/>
      <c r="H90" s="20"/>
      <c r="I90" s="20"/>
      <c r="J90" s="21">
        <f t="shared" si="1"/>
        <v>0</v>
      </c>
      <c r="K90" s="20"/>
      <c r="L90" s="20"/>
      <c r="M90" s="20"/>
      <c r="N90" s="21">
        <f t="shared" si="51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0"/>
        <v>0</v>
      </c>
      <c r="G91" s="20"/>
      <c r="H91" s="20"/>
      <c r="I91" s="20"/>
      <c r="J91" s="21">
        <f t="shared" si="1"/>
        <v>0</v>
      </c>
      <c r="K91" s="20"/>
      <c r="L91" s="20"/>
      <c r="M91" s="20"/>
      <c r="N91" s="21">
        <f t="shared" si="51"/>
        <v>0</v>
      </c>
    </row>
    <row r="92" spans="1:14">
      <c r="A92" s="24" t="s">
        <v>26</v>
      </c>
      <c r="B92" s="24"/>
      <c r="C92" s="24">
        <f t="shared" ref="C92:I92" si="61">SUM(C89:C91)</f>
        <v>0</v>
      </c>
      <c r="D92" s="24">
        <f t="shared" si="61"/>
        <v>0</v>
      </c>
      <c r="E92" s="24">
        <f t="shared" si="61"/>
        <v>0</v>
      </c>
      <c r="F92" s="24">
        <f t="shared" si="61"/>
        <v>0</v>
      </c>
      <c r="G92" s="24">
        <f t="shared" si="61"/>
        <v>0</v>
      </c>
      <c r="H92" s="24">
        <f t="shared" si="61"/>
        <v>0</v>
      </c>
      <c r="I92" s="24">
        <f t="shared" si="61"/>
        <v>0</v>
      </c>
      <c r="J92" s="24">
        <f t="shared" si="1"/>
        <v>0</v>
      </c>
      <c r="K92" s="24">
        <f t="shared" ref="K92:M92" si="62">SUM(K89:K91)</f>
        <v>0</v>
      </c>
      <c r="L92" s="24">
        <f t="shared" si="62"/>
        <v>0</v>
      </c>
      <c r="M92" s="24">
        <f t="shared" si="62"/>
        <v>0</v>
      </c>
      <c r="N92" s="24">
        <f t="shared" si="51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3">C93+D93+E93</f>
        <v>0</v>
      </c>
      <c r="G93" s="20"/>
      <c r="H93" s="20"/>
      <c r="I93" s="20"/>
      <c r="J93" s="21">
        <f t="shared" si="1"/>
        <v>0</v>
      </c>
      <c r="K93" s="20"/>
      <c r="L93" s="20"/>
      <c r="M93" s="20"/>
      <c r="N93" s="21">
        <f t="shared" si="51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3"/>
        <v>0</v>
      </c>
      <c r="G94" s="20"/>
      <c r="H94" s="20"/>
      <c r="I94" s="20"/>
      <c r="J94" s="21">
        <f t="shared" si="1"/>
        <v>0</v>
      </c>
      <c r="K94" s="20"/>
      <c r="L94" s="20"/>
      <c r="M94" s="20"/>
      <c r="N94" s="21">
        <f t="shared" si="51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3"/>
        <v>0</v>
      </c>
      <c r="G95" s="20"/>
      <c r="H95" s="20"/>
      <c r="I95" s="20"/>
      <c r="J95" s="21">
        <f t="shared" si="1"/>
        <v>0</v>
      </c>
      <c r="K95" s="20"/>
      <c r="L95" s="20"/>
      <c r="M95" s="20"/>
      <c r="N95" s="21">
        <f t="shared" si="51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4">SUM(D93:D95)</f>
        <v>0</v>
      </c>
      <c r="E96" s="27">
        <f t="shared" si="64"/>
        <v>0</v>
      </c>
      <c r="F96" s="27">
        <f t="shared" si="64"/>
        <v>0</v>
      </c>
      <c r="G96" s="27">
        <f t="shared" si="64"/>
        <v>0</v>
      </c>
      <c r="H96" s="27">
        <f t="shared" si="64"/>
        <v>0</v>
      </c>
      <c r="I96" s="27">
        <f t="shared" si="64"/>
        <v>0</v>
      </c>
      <c r="J96" s="27">
        <f t="shared" si="64"/>
        <v>0</v>
      </c>
      <c r="K96" s="27">
        <f t="shared" si="64"/>
        <v>0</v>
      </c>
      <c r="L96" s="27">
        <f t="shared" si="64"/>
        <v>0</v>
      </c>
      <c r="M96" s="27">
        <f t="shared" si="64"/>
        <v>0</v>
      </c>
      <c r="N96" s="27">
        <f t="shared" si="64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5">C97+D97+E97</f>
        <v>0</v>
      </c>
      <c r="G97" s="20"/>
      <c r="H97" s="20"/>
      <c r="I97" s="20"/>
      <c r="J97" s="21">
        <f t="shared" ref="J97:J131" si="66">G97+H97+I97</f>
        <v>0</v>
      </c>
      <c r="K97" s="20"/>
      <c r="L97" s="20"/>
      <c r="M97" s="20"/>
      <c r="N97" s="21">
        <f t="shared" ref="N97:N131" si="67">K97+L97+M97</f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5"/>
        <v>0</v>
      </c>
      <c r="G98" s="20"/>
      <c r="H98" s="20"/>
      <c r="I98" s="20"/>
      <c r="J98" s="21">
        <f t="shared" si="66"/>
        <v>0</v>
      </c>
      <c r="K98" s="20"/>
      <c r="L98" s="20"/>
      <c r="M98" s="20"/>
      <c r="N98" s="21">
        <f t="shared" si="67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5"/>
        <v>0</v>
      </c>
      <c r="G99" s="20"/>
      <c r="H99" s="20"/>
      <c r="I99" s="20"/>
      <c r="J99" s="21">
        <f t="shared" si="66"/>
        <v>0</v>
      </c>
      <c r="K99" s="20"/>
      <c r="L99" s="20"/>
      <c r="M99" s="20"/>
      <c r="N99" s="21">
        <f t="shared" si="67"/>
        <v>0</v>
      </c>
    </row>
    <row r="100" spans="1:14">
      <c r="A100" s="24" t="s">
        <v>26</v>
      </c>
      <c r="B100" s="24"/>
      <c r="C100" s="24">
        <f t="shared" ref="C100:I100" si="68">SUM(C97:C99)</f>
        <v>0</v>
      </c>
      <c r="D100" s="24">
        <f t="shared" si="68"/>
        <v>0</v>
      </c>
      <c r="E100" s="24">
        <f t="shared" si="68"/>
        <v>0</v>
      </c>
      <c r="F100" s="24">
        <f t="shared" si="68"/>
        <v>0</v>
      </c>
      <c r="G100" s="24">
        <f t="shared" si="68"/>
        <v>0</v>
      </c>
      <c r="H100" s="24">
        <f t="shared" si="68"/>
        <v>0</v>
      </c>
      <c r="I100" s="24">
        <f t="shared" si="68"/>
        <v>0</v>
      </c>
      <c r="J100" s="24">
        <f t="shared" si="66"/>
        <v>0</v>
      </c>
      <c r="K100" s="24">
        <f t="shared" ref="K100:M100" si="69">SUM(K97:K99)</f>
        <v>0</v>
      </c>
      <c r="L100" s="24">
        <f t="shared" si="69"/>
        <v>0</v>
      </c>
      <c r="M100" s="24">
        <f t="shared" si="69"/>
        <v>0</v>
      </c>
      <c r="N100" s="24">
        <f t="shared" si="67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70">C101+D101+E101</f>
        <v>0</v>
      </c>
      <c r="G101" s="20"/>
      <c r="H101" s="20"/>
      <c r="I101" s="20"/>
      <c r="J101" s="21">
        <f t="shared" si="66"/>
        <v>0</v>
      </c>
      <c r="K101" s="20"/>
      <c r="L101" s="20"/>
      <c r="M101" s="20"/>
      <c r="N101" s="21">
        <f t="shared" si="67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70"/>
        <v>0</v>
      </c>
      <c r="G102" s="20"/>
      <c r="H102" s="20"/>
      <c r="I102" s="20"/>
      <c r="J102" s="21">
        <f t="shared" si="66"/>
        <v>0</v>
      </c>
      <c r="K102" s="20"/>
      <c r="L102" s="20"/>
      <c r="M102" s="20"/>
      <c r="N102" s="21">
        <f t="shared" si="67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70"/>
        <v>0</v>
      </c>
      <c r="G103" s="20"/>
      <c r="H103" s="20"/>
      <c r="I103" s="20"/>
      <c r="J103" s="21">
        <f t="shared" si="66"/>
        <v>0</v>
      </c>
      <c r="K103" s="20"/>
      <c r="L103" s="20"/>
      <c r="M103" s="20"/>
      <c r="N103" s="21">
        <f t="shared" si="67"/>
        <v>0</v>
      </c>
    </row>
    <row r="104" spans="1:14">
      <c r="A104" s="24" t="s">
        <v>26</v>
      </c>
      <c r="B104" s="24"/>
      <c r="C104" s="24">
        <f t="shared" ref="C104:I104" si="71">SUM(C101:C103)</f>
        <v>0</v>
      </c>
      <c r="D104" s="24">
        <f t="shared" si="71"/>
        <v>0</v>
      </c>
      <c r="E104" s="24">
        <f t="shared" si="71"/>
        <v>0</v>
      </c>
      <c r="F104" s="24">
        <f t="shared" si="71"/>
        <v>0</v>
      </c>
      <c r="G104" s="24">
        <f t="shared" si="71"/>
        <v>0</v>
      </c>
      <c r="H104" s="24">
        <f t="shared" si="71"/>
        <v>0</v>
      </c>
      <c r="I104" s="24">
        <f t="shared" si="71"/>
        <v>0</v>
      </c>
      <c r="J104" s="24">
        <f t="shared" si="66"/>
        <v>0</v>
      </c>
      <c r="K104" s="24">
        <f t="shared" ref="K104:M104" si="72">SUM(K101:K103)</f>
        <v>0</v>
      </c>
      <c r="L104" s="24">
        <f t="shared" si="72"/>
        <v>0</v>
      </c>
      <c r="M104" s="24">
        <f t="shared" si="72"/>
        <v>0</v>
      </c>
      <c r="N104" s="24">
        <f t="shared" si="67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3">C105+D105+E105</f>
        <v>0</v>
      </c>
      <c r="G105" s="20"/>
      <c r="H105" s="20"/>
      <c r="I105" s="20"/>
      <c r="J105" s="21">
        <f t="shared" si="66"/>
        <v>0</v>
      </c>
      <c r="K105" s="20"/>
      <c r="L105" s="20"/>
      <c r="M105" s="20"/>
      <c r="N105" s="21">
        <f t="shared" si="67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3"/>
        <v>0</v>
      </c>
      <c r="G106" s="20"/>
      <c r="H106" s="20"/>
      <c r="I106" s="20"/>
      <c r="J106" s="21">
        <f t="shared" si="66"/>
        <v>0</v>
      </c>
      <c r="K106" s="20"/>
      <c r="L106" s="20"/>
      <c r="M106" s="20"/>
      <c r="N106" s="21">
        <f t="shared" si="67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3"/>
        <v>0</v>
      </c>
      <c r="G107" s="20"/>
      <c r="H107" s="20"/>
      <c r="I107" s="20"/>
      <c r="J107" s="21">
        <f t="shared" si="66"/>
        <v>0</v>
      </c>
      <c r="K107" s="20"/>
      <c r="L107" s="20"/>
      <c r="M107" s="20"/>
      <c r="N107" s="21">
        <f t="shared" si="67"/>
        <v>0</v>
      </c>
    </row>
    <row r="108" spans="1:14">
      <c r="A108" s="24" t="s">
        <v>26</v>
      </c>
      <c r="B108" s="24"/>
      <c r="C108" s="24">
        <f t="shared" ref="C108:I108" si="74">SUM(C105:C107)</f>
        <v>0</v>
      </c>
      <c r="D108" s="24">
        <f t="shared" si="74"/>
        <v>0</v>
      </c>
      <c r="E108" s="24">
        <f t="shared" si="74"/>
        <v>0</v>
      </c>
      <c r="F108" s="24">
        <f t="shared" si="74"/>
        <v>0</v>
      </c>
      <c r="G108" s="24">
        <f t="shared" si="74"/>
        <v>0</v>
      </c>
      <c r="H108" s="24">
        <f t="shared" si="74"/>
        <v>0</v>
      </c>
      <c r="I108" s="24">
        <f t="shared" si="74"/>
        <v>0</v>
      </c>
      <c r="J108" s="24">
        <f t="shared" si="66"/>
        <v>0</v>
      </c>
      <c r="K108" s="24">
        <f t="shared" ref="K108:M108" si="75">SUM(K105:K107)</f>
        <v>0</v>
      </c>
      <c r="L108" s="24">
        <f t="shared" si="75"/>
        <v>0</v>
      </c>
      <c r="M108" s="24">
        <f t="shared" si="75"/>
        <v>0</v>
      </c>
      <c r="N108" s="24">
        <f t="shared" si="67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6">C109+D109+E109</f>
        <v>0</v>
      </c>
      <c r="G109" s="20"/>
      <c r="H109" s="20"/>
      <c r="I109" s="20"/>
      <c r="J109" s="21">
        <f t="shared" si="66"/>
        <v>0</v>
      </c>
      <c r="K109" s="20"/>
      <c r="L109" s="20"/>
      <c r="M109" s="20"/>
      <c r="N109" s="21">
        <f t="shared" si="67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6"/>
        <v>0</v>
      </c>
      <c r="G110" s="20"/>
      <c r="H110" s="20"/>
      <c r="I110" s="20"/>
      <c r="J110" s="21">
        <f t="shared" si="66"/>
        <v>0</v>
      </c>
      <c r="K110" s="20"/>
      <c r="L110" s="20"/>
      <c r="M110" s="20"/>
      <c r="N110" s="21">
        <f t="shared" si="67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6"/>
        <v>0</v>
      </c>
      <c r="G111" s="20"/>
      <c r="H111" s="20"/>
      <c r="I111" s="20"/>
      <c r="J111" s="21">
        <f t="shared" si="66"/>
        <v>0</v>
      </c>
      <c r="K111" s="20"/>
      <c r="L111" s="20"/>
      <c r="M111" s="20"/>
      <c r="N111" s="21">
        <f t="shared" si="67"/>
        <v>0</v>
      </c>
    </row>
    <row r="112" spans="1:14">
      <c r="A112" s="24" t="s">
        <v>26</v>
      </c>
      <c r="B112" s="24"/>
      <c r="C112" s="24">
        <f t="shared" ref="C112:I112" si="77">SUM(C109:C111)</f>
        <v>0</v>
      </c>
      <c r="D112" s="24">
        <f t="shared" si="77"/>
        <v>0</v>
      </c>
      <c r="E112" s="24">
        <f t="shared" si="77"/>
        <v>0</v>
      </c>
      <c r="F112" s="24">
        <f t="shared" si="77"/>
        <v>0</v>
      </c>
      <c r="G112" s="24">
        <f t="shared" si="77"/>
        <v>0</v>
      </c>
      <c r="H112" s="24">
        <f t="shared" si="77"/>
        <v>0</v>
      </c>
      <c r="I112" s="24">
        <f t="shared" si="77"/>
        <v>0</v>
      </c>
      <c r="J112" s="24">
        <f t="shared" si="66"/>
        <v>0</v>
      </c>
      <c r="K112" s="24">
        <f t="shared" ref="K112:M112" si="78">SUM(K109:K111)</f>
        <v>0</v>
      </c>
      <c r="L112" s="24">
        <f t="shared" si="78"/>
        <v>0</v>
      </c>
      <c r="M112" s="24">
        <f t="shared" si="78"/>
        <v>0</v>
      </c>
      <c r="N112" s="24">
        <f t="shared" si="67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4" si="79">C113+D113+E113</f>
        <v>0</v>
      </c>
      <c r="G113" s="20"/>
      <c r="H113" s="20"/>
      <c r="I113" s="20"/>
      <c r="J113" s="21">
        <f t="shared" si="66"/>
        <v>0</v>
      </c>
      <c r="K113" s="20"/>
      <c r="L113" s="20"/>
      <c r="M113" s="20"/>
      <c r="N113" s="21">
        <f t="shared" si="67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9"/>
        <v>0</v>
      </c>
      <c r="G114" s="20"/>
      <c r="H114" s="20"/>
      <c r="I114" s="20"/>
      <c r="J114" s="21">
        <f t="shared" si="66"/>
        <v>0</v>
      </c>
      <c r="K114" s="20"/>
      <c r="L114" s="20"/>
      <c r="M114" s="20"/>
      <c r="N114" s="21">
        <f t="shared" si="67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66"/>
        <v>0</v>
      </c>
      <c r="K115" s="20"/>
      <c r="L115" s="20"/>
      <c r="M115" s="20"/>
      <c r="N115" s="21">
        <f t="shared" si="67"/>
        <v>0</v>
      </c>
    </row>
    <row r="116" spans="1:14">
      <c r="A116" s="24" t="s">
        <v>26</v>
      </c>
      <c r="B116" s="24"/>
      <c r="C116" s="24">
        <f t="shared" ref="C116:I116" si="80">SUM(C113:C115)</f>
        <v>0</v>
      </c>
      <c r="D116" s="24">
        <f t="shared" si="80"/>
        <v>0</v>
      </c>
      <c r="E116" s="24">
        <f t="shared" si="80"/>
        <v>0</v>
      </c>
      <c r="F116" s="24">
        <f t="shared" si="80"/>
        <v>0</v>
      </c>
      <c r="G116" s="24">
        <f t="shared" si="80"/>
        <v>0</v>
      </c>
      <c r="H116" s="24">
        <f t="shared" si="80"/>
        <v>0</v>
      </c>
      <c r="I116" s="24">
        <f t="shared" si="80"/>
        <v>0</v>
      </c>
      <c r="J116" s="24">
        <f t="shared" si="66"/>
        <v>0</v>
      </c>
      <c r="K116" s="24">
        <f t="shared" ref="K116:M116" si="81">SUM(K113:K115)</f>
        <v>0</v>
      </c>
      <c r="L116" s="24">
        <f t="shared" si="81"/>
        <v>0</v>
      </c>
      <c r="M116" s="24">
        <f t="shared" si="81"/>
        <v>0</v>
      </c>
      <c r="N116" s="24">
        <f t="shared" si="67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ref="F117:F119" si="82">C117+D117+E117</f>
        <v>0</v>
      </c>
      <c r="G117" s="20"/>
      <c r="H117" s="20"/>
      <c r="I117" s="20"/>
      <c r="J117" s="21">
        <f t="shared" si="66"/>
        <v>0</v>
      </c>
      <c r="K117" s="20"/>
      <c r="L117" s="20"/>
      <c r="M117" s="20"/>
      <c r="N117" s="21">
        <f t="shared" si="67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82"/>
        <v>0</v>
      </c>
      <c r="G118" s="20"/>
      <c r="H118" s="20"/>
      <c r="I118" s="20"/>
      <c r="J118" s="21">
        <f t="shared" si="66"/>
        <v>0</v>
      </c>
      <c r="K118" s="20"/>
      <c r="L118" s="20"/>
      <c r="M118" s="20"/>
      <c r="N118" s="21">
        <f t="shared" si="67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82"/>
        <v>0</v>
      </c>
      <c r="G119" s="20"/>
      <c r="H119" s="20"/>
      <c r="I119" s="20"/>
      <c r="J119" s="21">
        <f t="shared" si="66"/>
        <v>0</v>
      </c>
      <c r="K119" s="20"/>
      <c r="L119" s="20"/>
      <c r="M119" s="20"/>
      <c r="N119" s="21">
        <f t="shared" si="67"/>
        <v>0</v>
      </c>
    </row>
    <row r="120" spans="1:14">
      <c r="A120" s="24" t="s">
        <v>26</v>
      </c>
      <c r="B120" s="24"/>
      <c r="C120" s="24">
        <f t="shared" ref="C120:I120" si="83">SUM(C117:C119)</f>
        <v>0</v>
      </c>
      <c r="D120" s="24">
        <f t="shared" si="83"/>
        <v>0</v>
      </c>
      <c r="E120" s="24">
        <f t="shared" si="83"/>
        <v>0</v>
      </c>
      <c r="F120" s="24">
        <f t="shared" si="83"/>
        <v>0</v>
      </c>
      <c r="G120" s="24">
        <f t="shared" si="83"/>
        <v>0</v>
      </c>
      <c r="H120" s="24">
        <f t="shared" si="83"/>
        <v>0</v>
      </c>
      <c r="I120" s="24">
        <f t="shared" si="83"/>
        <v>0</v>
      </c>
      <c r="J120" s="24">
        <f t="shared" si="66"/>
        <v>0</v>
      </c>
      <c r="K120" s="24">
        <f t="shared" ref="K120:M120" si="84">SUM(K117:K119)</f>
        <v>0</v>
      </c>
      <c r="L120" s="24">
        <f t="shared" si="84"/>
        <v>0</v>
      </c>
      <c r="M120" s="24">
        <f t="shared" si="84"/>
        <v>0</v>
      </c>
      <c r="N120" s="24">
        <f t="shared" si="67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5">C121+D121+E121</f>
        <v>0</v>
      </c>
      <c r="G121" s="29"/>
      <c r="H121" s="28"/>
      <c r="I121" s="28"/>
      <c r="J121" s="21">
        <f t="shared" si="66"/>
        <v>0</v>
      </c>
      <c r="K121" s="29"/>
      <c r="L121" s="28"/>
      <c r="M121" s="28"/>
      <c r="N121" s="21">
        <f t="shared" si="67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5"/>
        <v>0</v>
      </c>
      <c r="G122" s="29"/>
      <c r="H122" s="28"/>
      <c r="I122" s="28"/>
      <c r="J122" s="21">
        <f t="shared" si="66"/>
        <v>0</v>
      </c>
      <c r="K122" s="29"/>
      <c r="L122" s="28"/>
      <c r="M122" s="28"/>
      <c r="N122" s="21">
        <f t="shared" si="67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5"/>
        <v>0</v>
      </c>
      <c r="G123" s="29"/>
      <c r="H123" s="28"/>
      <c r="I123" s="28"/>
      <c r="J123" s="21">
        <f t="shared" si="66"/>
        <v>0</v>
      </c>
      <c r="K123" s="29"/>
      <c r="L123" s="28"/>
      <c r="M123" s="28"/>
      <c r="N123" s="21">
        <f t="shared" si="67"/>
        <v>0</v>
      </c>
    </row>
    <row r="124" spans="1:14">
      <c r="A124" s="30" t="s">
        <v>26</v>
      </c>
      <c r="B124" s="31"/>
      <c r="C124" s="30">
        <f t="shared" ref="C124:I124" si="86">SUM(C121:C123)</f>
        <v>0</v>
      </c>
      <c r="D124" s="30">
        <f t="shared" si="86"/>
        <v>0</v>
      </c>
      <c r="E124" s="30">
        <f t="shared" si="86"/>
        <v>0</v>
      </c>
      <c r="F124" s="30">
        <f t="shared" si="86"/>
        <v>0</v>
      </c>
      <c r="G124" s="30">
        <f t="shared" si="86"/>
        <v>0</v>
      </c>
      <c r="H124" s="30">
        <f t="shared" si="86"/>
        <v>0</v>
      </c>
      <c r="I124" s="30">
        <f t="shared" si="86"/>
        <v>0</v>
      </c>
      <c r="J124" s="24">
        <f t="shared" si="66"/>
        <v>0</v>
      </c>
      <c r="K124" s="30">
        <f t="shared" ref="K124:M124" si="87">SUM(K121:K123)</f>
        <v>0</v>
      </c>
      <c r="L124" s="30">
        <f t="shared" si="87"/>
        <v>0</v>
      </c>
      <c r="M124" s="30">
        <f t="shared" si="87"/>
        <v>0</v>
      </c>
      <c r="N124" s="24">
        <f t="shared" si="67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8">C125+D125+E125</f>
        <v>0</v>
      </c>
      <c r="G125" s="20"/>
      <c r="H125" s="20"/>
      <c r="I125" s="20"/>
      <c r="J125" s="21">
        <f t="shared" si="66"/>
        <v>0</v>
      </c>
      <c r="K125" s="20"/>
      <c r="L125" s="20"/>
      <c r="M125" s="20"/>
      <c r="N125" s="21">
        <f t="shared" si="67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8"/>
        <v>0</v>
      </c>
      <c r="G126" s="20"/>
      <c r="H126" s="20"/>
      <c r="I126" s="20"/>
      <c r="J126" s="21">
        <f t="shared" si="66"/>
        <v>0</v>
      </c>
      <c r="K126" s="20"/>
      <c r="L126" s="20"/>
      <c r="M126" s="20"/>
      <c r="N126" s="21">
        <f t="shared" si="67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8"/>
        <v>0</v>
      </c>
      <c r="G127" s="20"/>
      <c r="H127" s="20"/>
      <c r="I127" s="20"/>
      <c r="J127" s="21">
        <f t="shared" si="66"/>
        <v>0</v>
      </c>
      <c r="K127" s="20"/>
      <c r="L127" s="20"/>
      <c r="M127" s="20"/>
      <c r="N127" s="21">
        <f t="shared" si="67"/>
        <v>0</v>
      </c>
    </row>
    <row r="128" spans="1:14">
      <c r="A128" s="24" t="s">
        <v>26</v>
      </c>
      <c r="B128" s="24"/>
      <c r="C128" s="27">
        <f t="shared" ref="C128" si="89">SUM(C125:C127)</f>
        <v>0</v>
      </c>
      <c r="D128" s="24">
        <f t="shared" ref="D128:E128" si="90">SUM(D109:D111)</f>
        <v>0</v>
      </c>
      <c r="E128" s="24">
        <f t="shared" si="90"/>
        <v>0</v>
      </c>
      <c r="F128" s="27">
        <f t="shared" ref="F128:G128" si="91">SUM(F125:F127)</f>
        <v>0</v>
      </c>
      <c r="G128" s="27">
        <f t="shared" si="91"/>
        <v>0</v>
      </c>
      <c r="H128" s="24">
        <f t="shared" ref="H128:I128" si="92">SUM(H109:H111)</f>
        <v>0</v>
      </c>
      <c r="I128" s="24">
        <f t="shared" si="92"/>
        <v>0</v>
      </c>
      <c r="J128" s="24">
        <f t="shared" si="66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67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93">C129+D129+E129</f>
        <v>0</v>
      </c>
      <c r="G129" s="20"/>
      <c r="H129" s="20"/>
      <c r="I129" s="20"/>
      <c r="J129" s="21">
        <f t="shared" si="66"/>
        <v>0</v>
      </c>
      <c r="K129" s="20"/>
      <c r="L129" s="20"/>
      <c r="M129" s="20"/>
      <c r="N129" s="21">
        <f t="shared" si="67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93"/>
        <v>0</v>
      </c>
      <c r="G130" s="20"/>
      <c r="H130" s="20"/>
      <c r="I130" s="20"/>
      <c r="J130" s="21">
        <f t="shared" si="66"/>
        <v>0</v>
      </c>
      <c r="K130" s="20"/>
      <c r="L130" s="20"/>
      <c r="M130" s="20"/>
      <c r="N130" s="21">
        <f t="shared" si="67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93"/>
        <v>0</v>
      </c>
      <c r="G131" s="20"/>
      <c r="H131" s="20"/>
      <c r="I131" s="20"/>
      <c r="J131" s="21">
        <f t="shared" si="66"/>
        <v>0</v>
      </c>
      <c r="K131" s="20"/>
      <c r="L131" s="20"/>
      <c r="M131" s="20"/>
      <c r="N131" s="21">
        <f t="shared" si="67"/>
        <v>0</v>
      </c>
    </row>
    <row r="132" spans="1:14">
      <c r="A132" s="24" t="s">
        <v>26</v>
      </c>
      <c r="B132" s="24"/>
      <c r="C132" s="24"/>
      <c r="D132" s="24"/>
      <c r="E132" s="24"/>
      <c r="F132" s="24">
        <f>SUM(F129:F131)</f>
        <v>0</v>
      </c>
      <c r="G132" s="24">
        <f>SUM(G129:G131)</f>
        <v>0</v>
      </c>
      <c r="H132" s="24"/>
      <c r="I132" s="24"/>
      <c r="J132" s="24">
        <f>SUM(J129:J131)</f>
        <v>0</v>
      </c>
      <c r="K132" s="24">
        <f>SUM(K129:K131)</f>
        <v>0</v>
      </c>
      <c r="L132" s="24"/>
      <c r="M132" s="24"/>
      <c r="N132" s="24">
        <f>SUM(N129:N131)</f>
        <v>0</v>
      </c>
    </row>
    <row r="133" spans="1:14">
      <c r="A133" s="16">
        <v>31</v>
      </c>
      <c r="B133" s="20" t="s">
        <v>23</v>
      </c>
      <c r="C133" s="20"/>
      <c r="D133" s="20"/>
      <c r="E133" s="20"/>
      <c r="F133" s="21">
        <f t="shared" ref="F133:F135" si="94">C133+D133+E133</f>
        <v>0</v>
      </c>
      <c r="G133" s="20"/>
      <c r="H133" s="20"/>
      <c r="I133" s="20"/>
      <c r="J133" s="21">
        <f t="shared" si="1"/>
        <v>0</v>
      </c>
      <c r="K133" s="20"/>
      <c r="L133" s="20"/>
      <c r="M133" s="20"/>
      <c r="N133" s="21">
        <f t="shared" ref="N133:N196" si="95">K133+L133+M133</f>
        <v>0</v>
      </c>
    </row>
    <row r="134" spans="1:14">
      <c r="A134" s="16"/>
      <c r="B134" s="20" t="s">
        <v>24</v>
      </c>
      <c r="C134" s="20"/>
      <c r="D134" s="20"/>
      <c r="E134" s="20"/>
      <c r="F134" s="21">
        <f t="shared" si="94"/>
        <v>0</v>
      </c>
      <c r="G134" s="20"/>
      <c r="H134" s="20"/>
      <c r="I134" s="20"/>
      <c r="J134" s="21">
        <f t="shared" si="1"/>
        <v>0</v>
      </c>
      <c r="K134" s="20"/>
      <c r="L134" s="20"/>
      <c r="M134" s="20"/>
      <c r="N134" s="21">
        <f t="shared" si="95"/>
        <v>0</v>
      </c>
    </row>
    <row r="135" spans="1:14" ht="30">
      <c r="A135" s="16"/>
      <c r="B135" s="20" t="s">
        <v>25</v>
      </c>
      <c r="C135" s="20"/>
      <c r="D135" s="20"/>
      <c r="E135" s="20"/>
      <c r="F135" s="21">
        <f t="shared" si="94"/>
        <v>0</v>
      </c>
      <c r="G135" s="20"/>
      <c r="H135" s="20"/>
      <c r="I135" s="20"/>
      <c r="J135" s="21">
        <f t="shared" si="1"/>
        <v>0</v>
      </c>
      <c r="K135" s="20"/>
      <c r="L135" s="20"/>
      <c r="M135" s="20"/>
      <c r="N135" s="21">
        <f t="shared" si="95"/>
        <v>0</v>
      </c>
    </row>
    <row r="136" spans="1:14">
      <c r="A136" s="24" t="s">
        <v>26</v>
      </c>
      <c r="B136" s="24"/>
      <c r="C136" s="24">
        <f t="shared" ref="C136:I136" si="96">SUM(C133:C135)</f>
        <v>0</v>
      </c>
      <c r="D136" s="24">
        <f t="shared" si="96"/>
        <v>0</v>
      </c>
      <c r="E136" s="24">
        <f t="shared" si="96"/>
        <v>0</v>
      </c>
      <c r="F136" s="24">
        <f t="shared" si="96"/>
        <v>0</v>
      </c>
      <c r="G136" s="24">
        <f t="shared" si="96"/>
        <v>0</v>
      </c>
      <c r="H136" s="24">
        <f t="shared" si="96"/>
        <v>0</v>
      </c>
      <c r="I136" s="24">
        <f t="shared" si="96"/>
        <v>0</v>
      </c>
      <c r="J136" s="24">
        <f t="shared" si="1"/>
        <v>0</v>
      </c>
      <c r="K136" s="24">
        <f>SUM(K133:K135)</f>
        <v>0</v>
      </c>
      <c r="L136" s="24">
        <f>SUM(L133:L135)</f>
        <v>0</v>
      </c>
      <c r="M136" s="24">
        <f>SUM(M133:M135)</f>
        <v>0</v>
      </c>
      <c r="N136" s="24">
        <f t="shared" si="95"/>
        <v>0</v>
      </c>
    </row>
    <row r="137" spans="1:14">
      <c r="A137" s="16">
        <v>32</v>
      </c>
      <c r="B137" s="20" t="s">
        <v>23</v>
      </c>
      <c r="C137" s="20"/>
      <c r="D137" s="20"/>
      <c r="E137" s="20"/>
      <c r="F137" s="21">
        <f t="shared" ref="F137:F139" si="97">C137+D137+E137</f>
        <v>0</v>
      </c>
      <c r="G137" s="20"/>
      <c r="H137" s="20"/>
      <c r="I137" s="20"/>
      <c r="J137" s="21">
        <f t="shared" si="1"/>
        <v>0</v>
      </c>
      <c r="K137" s="20"/>
      <c r="L137" s="20"/>
      <c r="M137" s="20"/>
      <c r="N137" s="21">
        <f t="shared" si="95"/>
        <v>0</v>
      </c>
    </row>
    <row r="138" spans="1:14">
      <c r="A138" s="16"/>
      <c r="B138" s="20" t="s">
        <v>24</v>
      </c>
      <c r="C138" s="20"/>
      <c r="D138" s="20"/>
      <c r="E138" s="20"/>
      <c r="F138" s="21">
        <f t="shared" si="97"/>
        <v>0</v>
      </c>
      <c r="G138" s="20"/>
      <c r="H138" s="20"/>
      <c r="I138" s="20"/>
      <c r="J138" s="21">
        <f t="shared" si="1"/>
        <v>0</v>
      </c>
      <c r="K138" s="20"/>
      <c r="L138" s="20"/>
      <c r="M138" s="20"/>
      <c r="N138" s="21">
        <f t="shared" si="95"/>
        <v>0</v>
      </c>
    </row>
    <row r="139" spans="1:14" ht="30">
      <c r="A139" s="16"/>
      <c r="B139" s="20" t="s">
        <v>25</v>
      </c>
      <c r="C139" s="20"/>
      <c r="D139" s="20"/>
      <c r="E139" s="20"/>
      <c r="F139" s="21">
        <f t="shared" si="97"/>
        <v>0</v>
      </c>
      <c r="G139" s="20"/>
      <c r="H139" s="20"/>
      <c r="I139" s="20"/>
      <c r="J139" s="21">
        <f t="shared" si="1"/>
        <v>0</v>
      </c>
      <c r="K139" s="20"/>
      <c r="L139" s="20"/>
      <c r="M139" s="20"/>
      <c r="N139" s="21">
        <f t="shared" si="95"/>
        <v>0</v>
      </c>
    </row>
    <row r="140" spans="1:14">
      <c r="A140" s="24" t="s">
        <v>26</v>
      </c>
      <c r="B140" s="24"/>
      <c r="C140" s="24">
        <f t="shared" ref="C140:I140" si="98">SUM(C137:C139)</f>
        <v>0</v>
      </c>
      <c r="D140" s="24">
        <f t="shared" si="98"/>
        <v>0</v>
      </c>
      <c r="E140" s="24">
        <f t="shared" si="98"/>
        <v>0</v>
      </c>
      <c r="F140" s="24">
        <f t="shared" si="98"/>
        <v>0</v>
      </c>
      <c r="G140" s="24">
        <f t="shared" si="98"/>
        <v>0</v>
      </c>
      <c r="H140" s="24">
        <f t="shared" si="98"/>
        <v>0</v>
      </c>
      <c r="I140" s="24">
        <f t="shared" si="98"/>
        <v>0</v>
      </c>
      <c r="J140" s="24">
        <f t="shared" si="1"/>
        <v>0</v>
      </c>
      <c r="K140" s="24">
        <f t="shared" ref="K140:M140" si="99">SUM(K137:K139)</f>
        <v>0</v>
      </c>
      <c r="L140" s="24">
        <f t="shared" si="99"/>
        <v>0</v>
      </c>
      <c r="M140" s="24">
        <f t="shared" si="99"/>
        <v>0</v>
      </c>
      <c r="N140" s="24">
        <f t="shared" si="95"/>
        <v>0</v>
      </c>
    </row>
    <row r="141" spans="1:14">
      <c r="A141" s="16">
        <v>33</v>
      </c>
      <c r="B141" s="20" t="s">
        <v>23</v>
      </c>
      <c r="C141" s="20"/>
      <c r="D141" s="20"/>
      <c r="E141" s="20"/>
      <c r="F141" s="21">
        <f t="shared" ref="F141:F143" si="100">C141+D141+E141</f>
        <v>0</v>
      </c>
      <c r="G141" s="20"/>
      <c r="H141" s="20"/>
      <c r="I141" s="20"/>
      <c r="J141" s="21">
        <f t="shared" si="1"/>
        <v>0</v>
      </c>
      <c r="K141" s="20"/>
      <c r="L141" s="20"/>
      <c r="M141" s="20"/>
      <c r="N141" s="21">
        <f t="shared" si="95"/>
        <v>0</v>
      </c>
    </row>
    <row r="142" spans="1:14">
      <c r="A142" s="16"/>
      <c r="B142" s="20" t="s">
        <v>24</v>
      </c>
      <c r="C142" s="20"/>
      <c r="D142" s="20"/>
      <c r="E142" s="20"/>
      <c r="F142" s="21">
        <f t="shared" si="100"/>
        <v>0</v>
      </c>
      <c r="G142" s="20"/>
      <c r="H142" s="20"/>
      <c r="I142" s="20"/>
      <c r="J142" s="21">
        <f t="shared" si="1"/>
        <v>0</v>
      </c>
      <c r="K142" s="20"/>
      <c r="L142" s="20"/>
      <c r="M142" s="20"/>
      <c r="N142" s="21">
        <f t="shared" si="95"/>
        <v>0</v>
      </c>
    </row>
    <row r="143" spans="1:14" ht="30">
      <c r="A143" s="16"/>
      <c r="B143" s="20" t="s">
        <v>25</v>
      </c>
      <c r="C143" s="20"/>
      <c r="D143" s="20"/>
      <c r="E143" s="20"/>
      <c r="F143" s="21">
        <f t="shared" si="100"/>
        <v>0</v>
      </c>
      <c r="G143" s="20"/>
      <c r="H143" s="20"/>
      <c r="I143" s="20"/>
      <c r="J143" s="21">
        <f t="shared" si="1"/>
        <v>0</v>
      </c>
      <c r="K143" s="20"/>
      <c r="L143" s="20"/>
      <c r="M143" s="20"/>
      <c r="N143" s="21">
        <f t="shared" si="95"/>
        <v>0</v>
      </c>
    </row>
    <row r="144" spans="1:14">
      <c r="A144" s="24" t="s">
        <v>26</v>
      </c>
      <c r="B144" s="24"/>
      <c r="C144" s="24">
        <f t="shared" ref="C144:I144" si="101">SUM(C141:C143)</f>
        <v>0</v>
      </c>
      <c r="D144" s="24">
        <f t="shared" si="101"/>
        <v>0</v>
      </c>
      <c r="E144" s="24">
        <f t="shared" si="101"/>
        <v>0</v>
      </c>
      <c r="F144" s="24">
        <f t="shared" si="101"/>
        <v>0</v>
      </c>
      <c r="G144" s="24">
        <f t="shared" si="101"/>
        <v>0</v>
      </c>
      <c r="H144" s="24">
        <f t="shared" si="101"/>
        <v>0</v>
      </c>
      <c r="I144" s="24">
        <f t="shared" si="101"/>
        <v>0</v>
      </c>
      <c r="J144" s="24">
        <f t="shared" si="1"/>
        <v>0</v>
      </c>
      <c r="K144" s="24">
        <f t="shared" ref="K144:M144" si="102">SUM(K141:K143)</f>
        <v>0</v>
      </c>
      <c r="L144" s="24">
        <f t="shared" si="102"/>
        <v>0</v>
      </c>
      <c r="M144" s="24">
        <f t="shared" si="102"/>
        <v>0</v>
      </c>
      <c r="N144" s="24">
        <f t="shared" si="95"/>
        <v>0</v>
      </c>
    </row>
    <row r="145" spans="1:14">
      <c r="A145" s="16">
        <v>34</v>
      </c>
      <c r="B145" s="20" t="s">
        <v>23</v>
      </c>
      <c r="C145" s="20"/>
      <c r="D145" s="20"/>
      <c r="E145" s="20"/>
      <c r="F145" s="21">
        <f t="shared" ref="F145:F147" si="103">C145+D145+E145</f>
        <v>0</v>
      </c>
      <c r="G145" s="20"/>
      <c r="H145" s="20"/>
      <c r="I145" s="20"/>
      <c r="J145" s="21">
        <f t="shared" si="1"/>
        <v>0</v>
      </c>
      <c r="K145" s="20"/>
      <c r="L145" s="20"/>
      <c r="M145" s="20"/>
      <c r="N145" s="21">
        <f t="shared" si="95"/>
        <v>0</v>
      </c>
    </row>
    <row r="146" spans="1:14">
      <c r="A146" s="16"/>
      <c r="B146" s="20" t="s">
        <v>24</v>
      </c>
      <c r="C146" s="20"/>
      <c r="D146" s="20"/>
      <c r="E146" s="20"/>
      <c r="F146" s="21">
        <f t="shared" si="103"/>
        <v>0</v>
      </c>
      <c r="G146" s="20"/>
      <c r="H146" s="20"/>
      <c r="I146" s="20"/>
      <c r="J146" s="21">
        <f t="shared" si="1"/>
        <v>0</v>
      </c>
      <c r="K146" s="20"/>
      <c r="L146" s="20"/>
      <c r="M146" s="20"/>
      <c r="N146" s="21">
        <f t="shared" si="95"/>
        <v>0</v>
      </c>
    </row>
    <row r="147" spans="1:14" ht="30">
      <c r="A147" s="16"/>
      <c r="B147" s="20" t="s">
        <v>25</v>
      </c>
      <c r="C147" s="20"/>
      <c r="D147" s="20"/>
      <c r="E147" s="20"/>
      <c r="F147" s="21">
        <f t="shared" si="103"/>
        <v>0</v>
      </c>
      <c r="G147" s="20"/>
      <c r="H147" s="20"/>
      <c r="I147" s="20"/>
      <c r="J147" s="21">
        <f t="shared" si="1"/>
        <v>0</v>
      </c>
      <c r="K147" s="20"/>
      <c r="L147" s="20"/>
      <c r="M147" s="20"/>
      <c r="N147" s="21">
        <f t="shared" si="95"/>
        <v>0</v>
      </c>
    </row>
    <row r="148" spans="1:14">
      <c r="A148" s="24" t="s">
        <v>26</v>
      </c>
      <c r="B148" s="24"/>
      <c r="C148" s="24">
        <f t="shared" ref="C148:I148" si="104">SUM(C145:C147)</f>
        <v>0</v>
      </c>
      <c r="D148" s="24">
        <f t="shared" si="104"/>
        <v>0</v>
      </c>
      <c r="E148" s="24">
        <f t="shared" si="104"/>
        <v>0</v>
      </c>
      <c r="F148" s="24">
        <f t="shared" si="104"/>
        <v>0</v>
      </c>
      <c r="G148" s="24">
        <f t="shared" si="104"/>
        <v>0</v>
      </c>
      <c r="H148" s="24">
        <f t="shared" si="104"/>
        <v>0</v>
      </c>
      <c r="I148" s="24">
        <f t="shared" si="104"/>
        <v>0</v>
      </c>
      <c r="J148" s="24">
        <f t="shared" si="1"/>
        <v>0</v>
      </c>
      <c r="K148" s="24">
        <f t="shared" ref="K148:M148" si="105">SUM(K145:K147)</f>
        <v>0</v>
      </c>
      <c r="L148" s="24">
        <f t="shared" si="105"/>
        <v>0</v>
      </c>
      <c r="M148" s="24">
        <f t="shared" si="105"/>
        <v>0</v>
      </c>
      <c r="N148" s="24">
        <f t="shared" si="95"/>
        <v>0</v>
      </c>
    </row>
    <row r="149" spans="1:14">
      <c r="A149" s="16">
        <v>35</v>
      </c>
      <c r="B149" s="20" t="s">
        <v>23</v>
      </c>
      <c r="C149" s="20"/>
      <c r="D149" s="20"/>
      <c r="E149" s="20"/>
      <c r="F149" s="21">
        <f t="shared" ref="F149:F151" si="106">C149+D149+E149</f>
        <v>0</v>
      </c>
      <c r="G149" s="20"/>
      <c r="H149" s="20"/>
      <c r="I149" s="20"/>
      <c r="J149" s="21">
        <f t="shared" si="1"/>
        <v>0</v>
      </c>
      <c r="K149" s="20"/>
      <c r="L149" s="20"/>
      <c r="M149" s="20"/>
      <c r="N149" s="21">
        <f t="shared" si="95"/>
        <v>0</v>
      </c>
    </row>
    <row r="150" spans="1:14">
      <c r="A150" s="16"/>
      <c r="B150" s="20" t="s">
        <v>24</v>
      </c>
      <c r="C150" s="20"/>
      <c r="D150" s="20"/>
      <c r="E150" s="20"/>
      <c r="F150" s="21">
        <f t="shared" si="106"/>
        <v>0</v>
      </c>
      <c r="G150" s="20"/>
      <c r="H150" s="20"/>
      <c r="I150" s="20"/>
      <c r="J150" s="21">
        <f t="shared" si="1"/>
        <v>0</v>
      </c>
      <c r="K150" s="20"/>
      <c r="L150" s="20"/>
      <c r="M150" s="20"/>
      <c r="N150" s="21">
        <f t="shared" si="95"/>
        <v>0</v>
      </c>
    </row>
    <row r="151" spans="1:14" ht="30">
      <c r="A151" s="16"/>
      <c r="B151" s="20" t="s">
        <v>25</v>
      </c>
      <c r="C151" s="20"/>
      <c r="D151" s="20"/>
      <c r="E151" s="20"/>
      <c r="F151" s="21">
        <f t="shared" si="106"/>
        <v>0</v>
      </c>
      <c r="G151" s="20"/>
      <c r="H151" s="20"/>
      <c r="I151" s="20"/>
      <c r="J151" s="21">
        <f t="shared" si="1"/>
        <v>0</v>
      </c>
      <c r="K151" s="20"/>
      <c r="L151" s="20"/>
      <c r="M151" s="20"/>
      <c r="N151" s="21">
        <f t="shared" si="95"/>
        <v>0</v>
      </c>
    </row>
    <row r="152" spans="1:14">
      <c r="A152" s="24" t="s">
        <v>26</v>
      </c>
      <c r="B152" s="24"/>
      <c r="C152" s="24">
        <f t="shared" ref="C152:I152" si="107">SUM(C149:C151)</f>
        <v>0</v>
      </c>
      <c r="D152" s="24">
        <f t="shared" si="107"/>
        <v>0</v>
      </c>
      <c r="E152" s="24">
        <f t="shared" si="107"/>
        <v>0</v>
      </c>
      <c r="F152" s="24">
        <f t="shared" si="107"/>
        <v>0</v>
      </c>
      <c r="G152" s="24">
        <f t="shared" si="107"/>
        <v>0</v>
      </c>
      <c r="H152" s="24">
        <f t="shared" si="107"/>
        <v>0</v>
      </c>
      <c r="I152" s="24">
        <f t="shared" si="107"/>
        <v>0</v>
      </c>
      <c r="J152" s="24">
        <f t="shared" si="1"/>
        <v>0</v>
      </c>
      <c r="K152" s="24">
        <f t="shared" ref="K152:M152" si="108">SUM(K149:K151)</f>
        <v>0</v>
      </c>
      <c r="L152" s="24">
        <f t="shared" si="108"/>
        <v>0</v>
      </c>
      <c r="M152" s="24">
        <f t="shared" si="108"/>
        <v>0</v>
      </c>
      <c r="N152" s="24">
        <f t="shared" si="95"/>
        <v>0</v>
      </c>
    </row>
    <row r="153" spans="1:14">
      <c r="A153" s="16">
        <v>36</v>
      </c>
      <c r="B153" s="20" t="s">
        <v>23</v>
      </c>
      <c r="C153" s="20"/>
      <c r="D153" s="20"/>
      <c r="E153" s="20"/>
      <c r="F153" s="21">
        <f t="shared" ref="F153:F155" si="109">C153+D153+E153</f>
        <v>0</v>
      </c>
      <c r="G153" s="20"/>
      <c r="H153" s="20"/>
      <c r="I153" s="20"/>
      <c r="J153" s="21">
        <f t="shared" si="1"/>
        <v>0</v>
      </c>
      <c r="K153" s="20"/>
      <c r="L153" s="20"/>
      <c r="M153" s="20"/>
      <c r="N153" s="21">
        <f t="shared" si="95"/>
        <v>0</v>
      </c>
    </row>
    <row r="154" spans="1:14">
      <c r="A154" s="16"/>
      <c r="B154" s="20" t="s">
        <v>24</v>
      </c>
      <c r="C154" s="20"/>
      <c r="D154" s="20"/>
      <c r="E154" s="20"/>
      <c r="F154" s="21">
        <f t="shared" si="109"/>
        <v>0</v>
      </c>
      <c r="G154" s="20"/>
      <c r="H154" s="20"/>
      <c r="I154" s="20"/>
      <c r="J154" s="21">
        <f t="shared" si="1"/>
        <v>0</v>
      </c>
      <c r="K154" s="20"/>
      <c r="L154" s="20"/>
      <c r="M154" s="20"/>
      <c r="N154" s="21">
        <f t="shared" si="95"/>
        <v>0</v>
      </c>
    </row>
    <row r="155" spans="1:14" ht="30">
      <c r="A155" s="16"/>
      <c r="B155" s="20" t="s">
        <v>25</v>
      </c>
      <c r="C155" s="20"/>
      <c r="D155" s="20"/>
      <c r="E155" s="20"/>
      <c r="F155" s="21">
        <f t="shared" si="109"/>
        <v>0</v>
      </c>
      <c r="G155" s="20"/>
      <c r="H155" s="20"/>
      <c r="I155" s="20"/>
      <c r="J155" s="21">
        <f t="shared" si="1"/>
        <v>0</v>
      </c>
      <c r="K155" s="20"/>
      <c r="L155" s="20"/>
      <c r="M155" s="20"/>
      <c r="N155" s="21">
        <f t="shared" si="95"/>
        <v>0</v>
      </c>
    </row>
    <row r="156" spans="1:14">
      <c r="A156" s="24" t="s">
        <v>26</v>
      </c>
      <c r="B156" s="24"/>
      <c r="C156" s="24">
        <f t="shared" ref="C156:I156" si="110">SUM(C153:C155)</f>
        <v>0</v>
      </c>
      <c r="D156" s="24">
        <f t="shared" si="110"/>
        <v>0</v>
      </c>
      <c r="E156" s="24">
        <f t="shared" si="110"/>
        <v>0</v>
      </c>
      <c r="F156" s="24">
        <f t="shared" si="110"/>
        <v>0</v>
      </c>
      <c r="G156" s="24">
        <f t="shared" si="110"/>
        <v>0</v>
      </c>
      <c r="H156" s="24">
        <f t="shared" si="110"/>
        <v>0</v>
      </c>
      <c r="I156" s="24">
        <f t="shared" si="110"/>
        <v>0</v>
      </c>
      <c r="J156" s="24">
        <f t="shared" si="1"/>
        <v>0</v>
      </c>
      <c r="K156" s="24">
        <f t="shared" ref="K156:M156" si="111">SUM(K153:K155)</f>
        <v>0</v>
      </c>
      <c r="L156" s="24">
        <f t="shared" si="111"/>
        <v>0</v>
      </c>
      <c r="M156" s="24">
        <f t="shared" si="111"/>
        <v>0</v>
      </c>
      <c r="N156" s="24">
        <f t="shared" si="95"/>
        <v>0</v>
      </c>
    </row>
    <row r="157" spans="1:14">
      <c r="A157" s="16">
        <v>37</v>
      </c>
      <c r="B157" s="20" t="s">
        <v>23</v>
      </c>
      <c r="C157" s="20"/>
      <c r="D157" s="20"/>
      <c r="E157" s="20"/>
      <c r="F157" s="21">
        <f t="shared" ref="F157:F159" si="112">C157+D157+E157</f>
        <v>0</v>
      </c>
      <c r="G157" s="20"/>
      <c r="H157" s="20"/>
      <c r="I157" s="20"/>
      <c r="J157" s="21">
        <f t="shared" ref="J157:J212" si="113">G157+H157+I157</f>
        <v>0</v>
      </c>
      <c r="K157" s="20"/>
      <c r="L157" s="20"/>
      <c r="M157" s="20"/>
      <c r="N157" s="21">
        <f t="shared" si="95"/>
        <v>0</v>
      </c>
    </row>
    <row r="158" spans="1:14">
      <c r="A158" s="16"/>
      <c r="B158" s="20" t="s">
        <v>24</v>
      </c>
      <c r="C158" s="20"/>
      <c r="D158" s="20"/>
      <c r="E158" s="20"/>
      <c r="F158" s="21">
        <f t="shared" si="112"/>
        <v>0</v>
      </c>
      <c r="G158" s="20"/>
      <c r="H158" s="20"/>
      <c r="I158" s="20"/>
      <c r="J158" s="21">
        <f t="shared" si="113"/>
        <v>0</v>
      </c>
      <c r="K158" s="20"/>
      <c r="L158" s="20"/>
      <c r="M158" s="20"/>
      <c r="N158" s="21">
        <f t="shared" si="95"/>
        <v>0</v>
      </c>
    </row>
    <row r="159" spans="1:14" ht="30">
      <c r="A159" s="16"/>
      <c r="B159" s="20" t="s">
        <v>25</v>
      </c>
      <c r="C159" s="20"/>
      <c r="D159" s="20"/>
      <c r="E159" s="20"/>
      <c r="F159" s="21">
        <f t="shared" si="112"/>
        <v>0</v>
      </c>
      <c r="G159" s="20"/>
      <c r="H159" s="20"/>
      <c r="I159" s="20"/>
      <c r="J159" s="21">
        <f t="shared" si="113"/>
        <v>0</v>
      </c>
      <c r="K159" s="20"/>
      <c r="L159" s="20"/>
      <c r="M159" s="20"/>
      <c r="N159" s="21">
        <f t="shared" si="95"/>
        <v>0</v>
      </c>
    </row>
    <row r="160" spans="1:14">
      <c r="A160" s="24" t="s">
        <v>26</v>
      </c>
      <c r="B160" s="24"/>
      <c r="C160" s="24">
        <f t="shared" ref="C160:I160" si="114">SUM(C157:C159)</f>
        <v>0</v>
      </c>
      <c r="D160" s="24">
        <f t="shared" si="114"/>
        <v>0</v>
      </c>
      <c r="E160" s="24">
        <f t="shared" si="114"/>
        <v>0</v>
      </c>
      <c r="F160" s="24">
        <f t="shared" si="114"/>
        <v>0</v>
      </c>
      <c r="G160" s="24">
        <f t="shared" si="114"/>
        <v>0</v>
      </c>
      <c r="H160" s="24">
        <f t="shared" si="114"/>
        <v>0</v>
      </c>
      <c r="I160" s="24">
        <f t="shared" si="114"/>
        <v>0</v>
      </c>
      <c r="J160" s="24">
        <f t="shared" si="113"/>
        <v>0</v>
      </c>
      <c r="K160" s="24">
        <f t="shared" ref="K160:M160" si="115">SUM(K157:K159)</f>
        <v>0</v>
      </c>
      <c r="L160" s="24">
        <f t="shared" si="115"/>
        <v>0</v>
      </c>
      <c r="M160" s="24">
        <f t="shared" si="115"/>
        <v>0</v>
      </c>
      <c r="N160" s="24">
        <f t="shared" si="95"/>
        <v>0</v>
      </c>
    </row>
    <row r="161" spans="1:14">
      <c r="A161" s="16">
        <v>38</v>
      </c>
      <c r="B161" s="20" t="s">
        <v>23</v>
      </c>
      <c r="C161" s="20"/>
      <c r="D161" s="20"/>
      <c r="E161" s="20"/>
      <c r="F161" s="21">
        <f t="shared" ref="F161:F163" si="116">C161+D161+E161</f>
        <v>0</v>
      </c>
      <c r="G161" s="20"/>
      <c r="H161" s="20"/>
      <c r="I161" s="20"/>
      <c r="J161" s="21">
        <f t="shared" si="113"/>
        <v>0</v>
      </c>
      <c r="K161" s="20"/>
      <c r="L161" s="20"/>
      <c r="M161" s="20"/>
      <c r="N161" s="21">
        <f t="shared" si="95"/>
        <v>0</v>
      </c>
    </row>
    <row r="162" spans="1:14">
      <c r="A162" s="16"/>
      <c r="B162" s="20" t="s">
        <v>24</v>
      </c>
      <c r="C162" s="20"/>
      <c r="D162" s="20"/>
      <c r="E162" s="20"/>
      <c r="F162" s="21">
        <f t="shared" si="116"/>
        <v>0</v>
      </c>
      <c r="G162" s="20"/>
      <c r="H162" s="20"/>
      <c r="I162" s="20"/>
      <c r="J162" s="21">
        <f t="shared" si="113"/>
        <v>0</v>
      </c>
      <c r="K162" s="20"/>
      <c r="L162" s="20"/>
      <c r="M162" s="20"/>
      <c r="N162" s="21">
        <f t="shared" si="95"/>
        <v>0</v>
      </c>
    </row>
    <row r="163" spans="1:14" ht="30">
      <c r="A163" s="16"/>
      <c r="B163" s="20" t="s">
        <v>25</v>
      </c>
      <c r="C163" s="20"/>
      <c r="D163" s="20"/>
      <c r="E163" s="20"/>
      <c r="F163" s="21">
        <f t="shared" si="116"/>
        <v>0</v>
      </c>
      <c r="G163" s="20"/>
      <c r="H163" s="20"/>
      <c r="I163" s="20"/>
      <c r="J163" s="21">
        <f t="shared" si="113"/>
        <v>0</v>
      </c>
      <c r="K163" s="20"/>
      <c r="L163" s="20"/>
      <c r="M163" s="20"/>
      <c r="N163" s="21">
        <f t="shared" si="95"/>
        <v>0</v>
      </c>
    </row>
    <row r="164" spans="1:14">
      <c r="A164" s="24" t="s">
        <v>26</v>
      </c>
      <c r="B164" s="24"/>
      <c r="C164" s="24">
        <f t="shared" ref="C164:I164" si="117">SUM(C161:C163)</f>
        <v>0</v>
      </c>
      <c r="D164" s="24">
        <f t="shared" si="117"/>
        <v>0</v>
      </c>
      <c r="E164" s="24">
        <f t="shared" si="117"/>
        <v>0</v>
      </c>
      <c r="F164" s="24">
        <f t="shared" si="117"/>
        <v>0</v>
      </c>
      <c r="G164" s="24">
        <f t="shared" si="117"/>
        <v>0</v>
      </c>
      <c r="H164" s="24">
        <f t="shared" si="117"/>
        <v>0</v>
      </c>
      <c r="I164" s="24">
        <f t="shared" si="117"/>
        <v>0</v>
      </c>
      <c r="J164" s="24">
        <f t="shared" si="113"/>
        <v>0</v>
      </c>
      <c r="K164" s="24">
        <f t="shared" ref="K164:M164" si="118">SUM(K161:K163)</f>
        <v>0</v>
      </c>
      <c r="L164" s="24">
        <f t="shared" si="118"/>
        <v>0</v>
      </c>
      <c r="M164" s="24">
        <f t="shared" si="118"/>
        <v>0</v>
      </c>
      <c r="N164" s="24">
        <f t="shared" si="95"/>
        <v>0</v>
      </c>
    </row>
    <row r="165" spans="1:14">
      <c r="A165" s="16">
        <v>39</v>
      </c>
      <c r="B165" s="20" t="s">
        <v>23</v>
      </c>
      <c r="C165" s="20"/>
      <c r="D165" s="20"/>
      <c r="E165" s="20"/>
      <c r="F165" s="21">
        <f t="shared" ref="F165:F167" si="119">C165+D165+E165</f>
        <v>0</v>
      </c>
      <c r="G165" s="20"/>
      <c r="H165" s="20"/>
      <c r="I165" s="20"/>
      <c r="J165" s="21">
        <f t="shared" si="113"/>
        <v>0</v>
      </c>
      <c r="K165" s="20"/>
      <c r="L165" s="20"/>
      <c r="M165" s="20"/>
      <c r="N165" s="21">
        <f t="shared" si="95"/>
        <v>0</v>
      </c>
    </row>
    <row r="166" spans="1:14">
      <c r="A166" s="16"/>
      <c r="B166" s="20" t="s">
        <v>24</v>
      </c>
      <c r="C166" s="20"/>
      <c r="D166" s="20"/>
      <c r="E166" s="20"/>
      <c r="F166" s="21">
        <f t="shared" si="119"/>
        <v>0</v>
      </c>
      <c r="G166" s="20"/>
      <c r="H166" s="20"/>
      <c r="I166" s="20"/>
      <c r="J166" s="21">
        <f t="shared" si="113"/>
        <v>0</v>
      </c>
      <c r="K166" s="20"/>
      <c r="L166" s="20"/>
      <c r="M166" s="20"/>
      <c r="N166" s="21">
        <f t="shared" si="95"/>
        <v>0</v>
      </c>
    </row>
    <row r="167" spans="1:14" ht="30">
      <c r="A167" s="16"/>
      <c r="B167" s="20" t="s">
        <v>25</v>
      </c>
      <c r="C167" s="20"/>
      <c r="D167" s="20"/>
      <c r="E167" s="20"/>
      <c r="F167" s="21">
        <f t="shared" si="119"/>
        <v>0</v>
      </c>
      <c r="G167" s="20"/>
      <c r="H167" s="20"/>
      <c r="I167" s="20"/>
      <c r="J167" s="21">
        <f t="shared" si="113"/>
        <v>0</v>
      </c>
      <c r="K167" s="20"/>
      <c r="L167" s="20"/>
      <c r="M167" s="20"/>
      <c r="N167" s="21">
        <f t="shared" si="95"/>
        <v>0</v>
      </c>
    </row>
    <row r="168" spans="1:14">
      <c r="A168" s="24" t="s">
        <v>26</v>
      </c>
      <c r="B168" s="24"/>
      <c r="C168" s="24">
        <f t="shared" ref="C168:I168" si="120">SUM(C165:C167)</f>
        <v>0</v>
      </c>
      <c r="D168" s="24">
        <f t="shared" si="120"/>
        <v>0</v>
      </c>
      <c r="E168" s="24">
        <f t="shared" si="120"/>
        <v>0</v>
      </c>
      <c r="F168" s="24">
        <f t="shared" si="120"/>
        <v>0</v>
      </c>
      <c r="G168" s="24">
        <f t="shared" si="120"/>
        <v>0</v>
      </c>
      <c r="H168" s="24">
        <f t="shared" si="120"/>
        <v>0</v>
      </c>
      <c r="I168" s="24">
        <f t="shared" si="120"/>
        <v>0</v>
      </c>
      <c r="J168" s="24">
        <f t="shared" si="113"/>
        <v>0</v>
      </c>
      <c r="K168" s="24">
        <f t="shared" ref="K168:M168" si="121">SUM(K165:K167)</f>
        <v>0</v>
      </c>
      <c r="L168" s="24">
        <f t="shared" si="121"/>
        <v>0</v>
      </c>
      <c r="M168" s="24">
        <f t="shared" si="121"/>
        <v>0</v>
      </c>
      <c r="N168" s="24">
        <f t="shared" si="95"/>
        <v>0</v>
      </c>
    </row>
    <row r="169" spans="1:14">
      <c r="A169" s="16">
        <v>40</v>
      </c>
      <c r="B169" s="20" t="s">
        <v>23</v>
      </c>
      <c r="C169" s="20"/>
      <c r="D169" s="20"/>
      <c r="E169" s="20"/>
      <c r="F169" s="21">
        <f t="shared" ref="F169:F171" si="122">C169+D169+E169</f>
        <v>0</v>
      </c>
      <c r="G169" s="20"/>
      <c r="H169" s="20"/>
      <c r="I169" s="20"/>
      <c r="J169" s="21">
        <f t="shared" si="113"/>
        <v>0</v>
      </c>
      <c r="K169" s="20"/>
      <c r="L169" s="20"/>
      <c r="M169" s="20"/>
      <c r="N169" s="21">
        <f t="shared" si="95"/>
        <v>0</v>
      </c>
    </row>
    <row r="170" spans="1:14">
      <c r="A170" s="16"/>
      <c r="B170" s="20" t="s">
        <v>24</v>
      </c>
      <c r="C170" s="20"/>
      <c r="D170" s="20"/>
      <c r="E170" s="20"/>
      <c r="F170" s="21">
        <f t="shared" si="122"/>
        <v>0</v>
      </c>
      <c r="G170" s="20"/>
      <c r="H170" s="20"/>
      <c r="I170" s="20"/>
      <c r="J170" s="21">
        <f t="shared" si="113"/>
        <v>0</v>
      </c>
      <c r="K170" s="20"/>
      <c r="L170" s="20"/>
      <c r="M170" s="20"/>
      <c r="N170" s="21">
        <f t="shared" si="95"/>
        <v>0</v>
      </c>
    </row>
    <row r="171" spans="1:14" ht="30">
      <c r="A171" s="16"/>
      <c r="B171" s="20" t="s">
        <v>25</v>
      </c>
      <c r="C171" s="20"/>
      <c r="D171" s="20"/>
      <c r="E171" s="20"/>
      <c r="F171" s="21">
        <f t="shared" si="122"/>
        <v>0</v>
      </c>
      <c r="G171" s="20"/>
      <c r="H171" s="20"/>
      <c r="I171" s="20"/>
      <c r="J171" s="21">
        <f t="shared" si="113"/>
        <v>0</v>
      </c>
      <c r="K171" s="20"/>
      <c r="L171" s="20"/>
      <c r="M171" s="20"/>
      <c r="N171" s="21">
        <f t="shared" si="95"/>
        <v>0</v>
      </c>
    </row>
    <row r="172" spans="1:14">
      <c r="A172" s="24" t="s">
        <v>26</v>
      </c>
      <c r="B172" s="24"/>
      <c r="C172" s="24">
        <f t="shared" ref="C172:I172" si="123">SUM(C169:C171)</f>
        <v>0</v>
      </c>
      <c r="D172" s="24">
        <f t="shared" si="123"/>
        <v>0</v>
      </c>
      <c r="E172" s="24">
        <f t="shared" si="123"/>
        <v>0</v>
      </c>
      <c r="F172" s="24">
        <f t="shared" si="123"/>
        <v>0</v>
      </c>
      <c r="G172" s="24">
        <f t="shared" si="123"/>
        <v>0</v>
      </c>
      <c r="H172" s="24">
        <f t="shared" si="123"/>
        <v>0</v>
      </c>
      <c r="I172" s="24">
        <f t="shared" si="123"/>
        <v>0</v>
      </c>
      <c r="J172" s="24">
        <f t="shared" si="113"/>
        <v>0</v>
      </c>
      <c r="K172" s="24">
        <f t="shared" ref="K172:M172" si="124">SUM(K169:K171)</f>
        <v>0</v>
      </c>
      <c r="L172" s="24">
        <f t="shared" si="124"/>
        <v>0</v>
      </c>
      <c r="M172" s="24">
        <f t="shared" si="124"/>
        <v>0</v>
      </c>
      <c r="N172" s="24">
        <f t="shared" si="95"/>
        <v>0</v>
      </c>
    </row>
    <row r="173" spans="1:14">
      <c r="A173" s="16">
        <v>41</v>
      </c>
      <c r="B173" s="20" t="s">
        <v>23</v>
      </c>
      <c r="C173" s="20"/>
      <c r="D173" s="20"/>
      <c r="E173" s="20"/>
      <c r="F173" s="21">
        <f t="shared" ref="F173:F175" si="125">C173+D173+E173</f>
        <v>0</v>
      </c>
      <c r="G173" s="20"/>
      <c r="H173" s="20"/>
      <c r="I173" s="20"/>
      <c r="J173" s="21">
        <f t="shared" si="113"/>
        <v>0</v>
      </c>
      <c r="K173" s="20"/>
      <c r="L173" s="20"/>
      <c r="M173" s="20"/>
      <c r="N173" s="21">
        <f t="shared" si="95"/>
        <v>0</v>
      </c>
    </row>
    <row r="174" spans="1:14">
      <c r="A174" s="16"/>
      <c r="B174" s="20" t="s">
        <v>24</v>
      </c>
      <c r="C174" s="20"/>
      <c r="D174" s="20"/>
      <c r="E174" s="20"/>
      <c r="F174" s="21">
        <f t="shared" si="125"/>
        <v>0</v>
      </c>
      <c r="G174" s="20"/>
      <c r="H174" s="20"/>
      <c r="I174" s="20"/>
      <c r="J174" s="21">
        <f t="shared" si="113"/>
        <v>0</v>
      </c>
      <c r="K174" s="20"/>
      <c r="L174" s="20"/>
      <c r="M174" s="20"/>
      <c r="N174" s="21">
        <f t="shared" si="95"/>
        <v>0</v>
      </c>
    </row>
    <row r="175" spans="1:14" ht="30">
      <c r="A175" s="16"/>
      <c r="B175" s="20" t="s">
        <v>25</v>
      </c>
      <c r="C175" s="20"/>
      <c r="D175" s="20"/>
      <c r="E175" s="20"/>
      <c r="F175" s="21">
        <f t="shared" si="125"/>
        <v>0</v>
      </c>
      <c r="G175" s="20"/>
      <c r="H175" s="20"/>
      <c r="I175" s="20"/>
      <c r="J175" s="21">
        <f t="shared" si="113"/>
        <v>0</v>
      </c>
      <c r="K175" s="20"/>
      <c r="L175" s="20"/>
      <c r="M175" s="20"/>
      <c r="N175" s="21">
        <f t="shared" si="95"/>
        <v>0</v>
      </c>
    </row>
    <row r="176" spans="1:14">
      <c r="A176" s="24" t="s">
        <v>26</v>
      </c>
      <c r="B176" s="24"/>
      <c r="C176" s="27">
        <f>SUM(C173:C175)</f>
        <v>0</v>
      </c>
      <c r="D176" s="27">
        <f t="shared" ref="D176:N176" si="126">SUM(D173:D175)</f>
        <v>0</v>
      </c>
      <c r="E176" s="27">
        <f t="shared" si="126"/>
        <v>0</v>
      </c>
      <c r="F176" s="27">
        <f t="shared" si="126"/>
        <v>0</v>
      </c>
      <c r="G176" s="27">
        <f t="shared" si="126"/>
        <v>0</v>
      </c>
      <c r="H176" s="27">
        <f t="shared" si="126"/>
        <v>0</v>
      </c>
      <c r="I176" s="27">
        <f t="shared" si="126"/>
        <v>0</v>
      </c>
      <c r="J176" s="27">
        <f t="shared" si="126"/>
        <v>0</v>
      </c>
      <c r="K176" s="27">
        <f t="shared" si="126"/>
        <v>0</v>
      </c>
      <c r="L176" s="27">
        <f t="shared" si="126"/>
        <v>0</v>
      </c>
      <c r="M176" s="27">
        <f t="shared" si="126"/>
        <v>0</v>
      </c>
      <c r="N176" s="27">
        <f t="shared" si="126"/>
        <v>0</v>
      </c>
    </row>
    <row r="177" spans="1:14">
      <c r="A177" s="16">
        <v>42</v>
      </c>
      <c r="B177" s="20" t="s">
        <v>23</v>
      </c>
      <c r="C177" s="20"/>
      <c r="D177" s="20"/>
      <c r="E177" s="20"/>
      <c r="F177" s="21">
        <f t="shared" ref="F177:F179" si="127">C177+D177+E177</f>
        <v>0</v>
      </c>
      <c r="G177" s="20"/>
      <c r="H177" s="20"/>
      <c r="I177" s="20"/>
      <c r="J177" s="21">
        <f t="shared" si="113"/>
        <v>0</v>
      </c>
      <c r="K177" s="20"/>
      <c r="L177" s="20"/>
      <c r="M177" s="20"/>
      <c r="N177" s="21">
        <f t="shared" si="95"/>
        <v>0</v>
      </c>
    </row>
    <row r="178" spans="1:14">
      <c r="A178" s="16"/>
      <c r="B178" s="20" t="s">
        <v>24</v>
      </c>
      <c r="C178" s="20"/>
      <c r="D178" s="20"/>
      <c r="E178" s="20"/>
      <c r="F178" s="21">
        <f t="shared" si="127"/>
        <v>0</v>
      </c>
      <c r="G178" s="20"/>
      <c r="H178" s="20"/>
      <c r="I178" s="20"/>
      <c r="J178" s="21">
        <f t="shared" si="113"/>
        <v>0</v>
      </c>
      <c r="K178" s="20"/>
      <c r="L178" s="20"/>
      <c r="M178" s="20"/>
      <c r="N178" s="21">
        <f t="shared" si="95"/>
        <v>0</v>
      </c>
    </row>
    <row r="179" spans="1:14" ht="30">
      <c r="A179" s="16"/>
      <c r="B179" s="20" t="s">
        <v>25</v>
      </c>
      <c r="C179" s="20"/>
      <c r="D179" s="20"/>
      <c r="E179" s="20"/>
      <c r="F179" s="21">
        <f t="shared" si="127"/>
        <v>0</v>
      </c>
      <c r="G179" s="20"/>
      <c r="H179" s="20"/>
      <c r="I179" s="20"/>
      <c r="J179" s="21">
        <f t="shared" si="113"/>
        <v>0</v>
      </c>
      <c r="K179" s="20"/>
      <c r="L179" s="20"/>
      <c r="M179" s="20"/>
      <c r="N179" s="21">
        <f t="shared" si="95"/>
        <v>0</v>
      </c>
    </row>
    <row r="180" spans="1:14">
      <c r="A180" s="24" t="s">
        <v>26</v>
      </c>
      <c r="B180" s="24"/>
      <c r="C180" s="24">
        <f t="shared" ref="C180:I180" si="128">SUM(C177:C179)</f>
        <v>0</v>
      </c>
      <c r="D180" s="24">
        <f t="shared" si="128"/>
        <v>0</v>
      </c>
      <c r="E180" s="24">
        <f t="shared" si="128"/>
        <v>0</v>
      </c>
      <c r="F180" s="24">
        <f t="shared" si="128"/>
        <v>0</v>
      </c>
      <c r="G180" s="24">
        <f t="shared" si="128"/>
        <v>0</v>
      </c>
      <c r="H180" s="24">
        <f t="shared" si="128"/>
        <v>0</v>
      </c>
      <c r="I180" s="24">
        <f t="shared" si="128"/>
        <v>0</v>
      </c>
      <c r="J180" s="24">
        <f t="shared" si="113"/>
        <v>0</v>
      </c>
      <c r="K180" s="24">
        <f t="shared" ref="K180:M180" si="129">SUM(K177:K179)</f>
        <v>0</v>
      </c>
      <c r="L180" s="24">
        <f t="shared" si="129"/>
        <v>0</v>
      </c>
      <c r="M180" s="24">
        <f t="shared" si="129"/>
        <v>0</v>
      </c>
      <c r="N180" s="24">
        <f t="shared" si="95"/>
        <v>0</v>
      </c>
    </row>
    <row r="181" spans="1:14">
      <c r="A181" s="16">
        <v>43</v>
      </c>
      <c r="B181" s="20" t="s">
        <v>23</v>
      </c>
      <c r="C181" s="20"/>
      <c r="D181" s="20"/>
      <c r="E181" s="20"/>
      <c r="F181" s="21">
        <f t="shared" ref="F181:F183" si="130">C181+D181+E181</f>
        <v>0</v>
      </c>
      <c r="G181" s="20"/>
      <c r="H181" s="20"/>
      <c r="I181" s="20"/>
      <c r="J181" s="21">
        <f t="shared" si="113"/>
        <v>0</v>
      </c>
      <c r="K181" s="20"/>
      <c r="L181" s="20"/>
      <c r="M181" s="20"/>
      <c r="N181" s="21">
        <f t="shared" si="95"/>
        <v>0</v>
      </c>
    </row>
    <row r="182" spans="1:14">
      <c r="A182" s="16"/>
      <c r="B182" s="20" t="s">
        <v>24</v>
      </c>
      <c r="C182" s="20"/>
      <c r="D182" s="20"/>
      <c r="E182" s="20"/>
      <c r="F182" s="21">
        <f t="shared" si="130"/>
        <v>0</v>
      </c>
      <c r="G182" s="20"/>
      <c r="H182" s="20"/>
      <c r="I182" s="20"/>
      <c r="J182" s="21">
        <f t="shared" si="113"/>
        <v>0</v>
      </c>
      <c r="K182" s="20"/>
      <c r="L182" s="20"/>
      <c r="M182" s="20"/>
      <c r="N182" s="21">
        <f t="shared" si="95"/>
        <v>0</v>
      </c>
    </row>
    <row r="183" spans="1:14" ht="30">
      <c r="A183" s="16"/>
      <c r="B183" s="20" t="s">
        <v>25</v>
      </c>
      <c r="C183" s="20"/>
      <c r="D183" s="20"/>
      <c r="E183" s="20"/>
      <c r="F183" s="21">
        <f t="shared" si="130"/>
        <v>0</v>
      </c>
      <c r="G183" s="20"/>
      <c r="H183" s="20"/>
      <c r="I183" s="20"/>
      <c r="J183" s="21">
        <f t="shared" si="113"/>
        <v>0</v>
      </c>
      <c r="K183" s="20"/>
      <c r="L183" s="20"/>
      <c r="M183" s="20"/>
      <c r="N183" s="21">
        <f t="shared" si="95"/>
        <v>0</v>
      </c>
    </row>
    <row r="184" spans="1:14">
      <c r="A184" s="24" t="s">
        <v>26</v>
      </c>
      <c r="B184" s="24"/>
      <c r="C184" s="24">
        <f t="shared" ref="C184:I184" si="131">SUM(C181:C183)</f>
        <v>0</v>
      </c>
      <c r="D184" s="24">
        <f t="shared" si="131"/>
        <v>0</v>
      </c>
      <c r="E184" s="24">
        <f t="shared" si="131"/>
        <v>0</v>
      </c>
      <c r="F184" s="24">
        <f t="shared" si="131"/>
        <v>0</v>
      </c>
      <c r="G184" s="24">
        <f t="shared" si="131"/>
        <v>0</v>
      </c>
      <c r="H184" s="24">
        <f t="shared" si="131"/>
        <v>0</v>
      </c>
      <c r="I184" s="24">
        <f t="shared" si="131"/>
        <v>0</v>
      </c>
      <c r="J184" s="24">
        <f t="shared" si="113"/>
        <v>0</v>
      </c>
      <c r="K184" s="24">
        <f t="shared" ref="K184:M184" si="132">SUM(K181:K183)</f>
        <v>0</v>
      </c>
      <c r="L184" s="24">
        <f t="shared" si="132"/>
        <v>0</v>
      </c>
      <c r="M184" s="24">
        <f t="shared" si="132"/>
        <v>0</v>
      </c>
      <c r="N184" s="24">
        <f t="shared" si="95"/>
        <v>0</v>
      </c>
    </row>
    <row r="185" spans="1:14">
      <c r="A185" s="16">
        <v>44</v>
      </c>
      <c r="B185" s="20" t="s">
        <v>23</v>
      </c>
      <c r="C185" s="20"/>
      <c r="D185" s="20"/>
      <c r="E185" s="20"/>
      <c r="F185" s="21">
        <f t="shared" ref="F185:F187" si="133">C185+D185+E185</f>
        <v>0</v>
      </c>
      <c r="G185" s="20"/>
      <c r="H185" s="20"/>
      <c r="I185" s="20"/>
      <c r="J185" s="21">
        <f t="shared" si="113"/>
        <v>0</v>
      </c>
      <c r="K185" s="20"/>
      <c r="L185" s="20"/>
      <c r="M185" s="20"/>
      <c r="N185" s="21">
        <f t="shared" si="95"/>
        <v>0</v>
      </c>
    </row>
    <row r="186" spans="1:14">
      <c r="A186" s="16"/>
      <c r="B186" s="20" t="s">
        <v>24</v>
      </c>
      <c r="C186" s="20"/>
      <c r="D186" s="20"/>
      <c r="E186" s="20"/>
      <c r="F186" s="21">
        <f t="shared" si="133"/>
        <v>0</v>
      </c>
      <c r="G186" s="20"/>
      <c r="H186" s="20"/>
      <c r="I186" s="20"/>
      <c r="J186" s="21">
        <f t="shared" si="113"/>
        <v>0</v>
      </c>
      <c r="K186" s="20"/>
      <c r="L186" s="20"/>
      <c r="M186" s="20"/>
      <c r="N186" s="21">
        <f t="shared" si="95"/>
        <v>0</v>
      </c>
    </row>
    <row r="187" spans="1:14" ht="30">
      <c r="A187" s="16"/>
      <c r="B187" s="20" t="s">
        <v>25</v>
      </c>
      <c r="C187" s="20"/>
      <c r="D187" s="20"/>
      <c r="E187" s="20"/>
      <c r="F187" s="21">
        <f t="shared" si="133"/>
        <v>0</v>
      </c>
      <c r="G187" s="20"/>
      <c r="H187" s="20"/>
      <c r="I187" s="20"/>
      <c r="J187" s="21">
        <f t="shared" si="113"/>
        <v>0</v>
      </c>
      <c r="K187" s="20"/>
      <c r="L187" s="20"/>
      <c r="M187" s="20"/>
      <c r="N187" s="21">
        <f t="shared" si="95"/>
        <v>0</v>
      </c>
    </row>
    <row r="188" spans="1:14">
      <c r="A188" s="24" t="s">
        <v>26</v>
      </c>
      <c r="B188" s="24"/>
      <c r="C188" s="24">
        <f t="shared" ref="C188:I188" si="134">SUM(C185:C187)</f>
        <v>0</v>
      </c>
      <c r="D188" s="24">
        <f t="shared" si="134"/>
        <v>0</v>
      </c>
      <c r="E188" s="24">
        <f t="shared" si="134"/>
        <v>0</v>
      </c>
      <c r="F188" s="24">
        <f t="shared" si="134"/>
        <v>0</v>
      </c>
      <c r="G188" s="24">
        <f t="shared" si="134"/>
        <v>0</v>
      </c>
      <c r="H188" s="24">
        <f t="shared" si="134"/>
        <v>0</v>
      </c>
      <c r="I188" s="24">
        <f t="shared" si="134"/>
        <v>0</v>
      </c>
      <c r="J188" s="24">
        <f t="shared" si="113"/>
        <v>0</v>
      </c>
      <c r="K188" s="24">
        <f t="shared" ref="K188:M188" si="135">SUM(K185:K187)</f>
        <v>0</v>
      </c>
      <c r="L188" s="24">
        <f t="shared" si="135"/>
        <v>0</v>
      </c>
      <c r="M188" s="24">
        <f t="shared" si="135"/>
        <v>0</v>
      </c>
      <c r="N188" s="24">
        <f t="shared" si="95"/>
        <v>0</v>
      </c>
    </row>
    <row r="189" spans="1:14">
      <c r="A189" s="16">
        <v>45</v>
      </c>
      <c r="B189" s="20" t="s">
        <v>23</v>
      </c>
      <c r="C189" s="20"/>
      <c r="D189" s="20"/>
      <c r="E189" s="20"/>
      <c r="F189" s="21">
        <f t="shared" ref="F189:F191" si="136">C189+D189+E189</f>
        <v>0</v>
      </c>
      <c r="G189" s="20"/>
      <c r="H189" s="20"/>
      <c r="I189" s="20"/>
      <c r="J189" s="21">
        <f t="shared" si="113"/>
        <v>0</v>
      </c>
      <c r="K189" s="20"/>
      <c r="L189" s="20"/>
      <c r="M189" s="20"/>
      <c r="N189" s="21">
        <f t="shared" si="95"/>
        <v>0</v>
      </c>
    </row>
    <row r="190" spans="1:14">
      <c r="A190" s="16"/>
      <c r="B190" s="20" t="s">
        <v>24</v>
      </c>
      <c r="C190" s="20"/>
      <c r="D190" s="20"/>
      <c r="E190" s="20"/>
      <c r="F190" s="21">
        <f t="shared" si="136"/>
        <v>0</v>
      </c>
      <c r="G190" s="20"/>
      <c r="H190" s="20"/>
      <c r="I190" s="20"/>
      <c r="J190" s="21">
        <f t="shared" si="113"/>
        <v>0</v>
      </c>
      <c r="K190" s="20"/>
      <c r="L190" s="20"/>
      <c r="M190" s="20"/>
      <c r="N190" s="21">
        <f t="shared" si="95"/>
        <v>0</v>
      </c>
    </row>
    <row r="191" spans="1:14" ht="30">
      <c r="A191" s="16"/>
      <c r="B191" s="20" t="s">
        <v>25</v>
      </c>
      <c r="C191" s="20"/>
      <c r="D191" s="20"/>
      <c r="E191" s="20"/>
      <c r="F191" s="21">
        <f t="shared" si="136"/>
        <v>0</v>
      </c>
      <c r="G191" s="20"/>
      <c r="H191" s="20"/>
      <c r="I191" s="20"/>
      <c r="J191" s="21">
        <f t="shared" si="113"/>
        <v>0</v>
      </c>
      <c r="K191" s="20"/>
      <c r="L191" s="20"/>
      <c r="M191" s="20"/>
      <c r="N191" s="21">
        <f t="shared" si="95"/>
        <v>0</v>
      </c>
    </row>
    <row r="192" spans="1:14">
      <c r="A192" s="24" t="s">
        <v>26</v>
      </c>
      <c r="B192" s="24"/>
      <c r="C192" s="24">
        <f t="shared" ref="C192:I192" si="137">SUM(C189:C191)</f>
        <v>0</v>
      </c>
      <c r="D192" s="24">
        <f t="shared" si="137"/>
        <v>0</v>
      </c>
      <c r="E192" s="24">
        <f t="shared" si="137"/>
        <v>0</v>
      </c>
      <c r="F192" s="24">
        <f t="shared" si="137"/>
        <v>0</v>
      </c>
      <c r="G192" s="24">
        <f t="shared" si="137"/>
        <v>0</v>
      </c>
      <c r="H192" s="24">
        <f t="shared" si="137"/>
        <v>0</v>
      </c>
      <c r="I192" s="24">
        <f t="shared" si="137"/>
        <v>0</v>
      </c>
      <c r="J192" s="24">
        <f t="shared" si="113"/>
        <v>0</v>
      </c>
      <c r="K192" s="24">
        <f t="shared" ref="K192:M192" si="138">SUM(K189:K191)</f>
        <v>0</v>
      </c>
      <c r="L192" s="24">
        <f t="shared" si="138"/>
        <v>0</v>
      </c>
      <c r="M192" s="24">
        <f t="shared" si="138"/>
        <v>0</v>
      </c>
      <c r="N192" s="24">
        <f t="shared" si="95"/>
        <v>0</v>
      </c>
    </row>
    <row r="193" spans="1:14">
      <c r="A193" s="16">
        <v>46</v>
      </c>
      <c r="B193" s="20" t="s">
        <v>23</v>
      </c>
      <c r="C193" s="20"/>
      <c r="D193" s="20"/>
      <c r="E193" s="20"/>
      <c r="F193" s="21">
        <f t="shared" ref="F193:F199" si="139">C193+D193+E193</f>
        <v>0</v>
      </c>
      <c r="G193" s="20"/>
      <c r="H193" s="20"/>
      <c r="I193" s="20"/>
      <c r="J193" s="21">
        <f t="shared" si="113"/>
        <v>0</v>
      </c>
      <c r="K193" s="20"/>
      <c r="L193" s="20"/>
      <c r="M193" s="20"/>
      <c r="N193" s="21">
        <f t="shared" si="95"/>
        <v>0</v>
      </c>
    </row>
    <row r="194" spans="1:14">
      <c r="A194" s="16"/>
      <c r="B194" s="20" t="s">
        <v>24</v>
      </c>
      <c r="C194" s="20"/>
      <c r="D194" s="20"/>
      <c r="E194" s="20"/>
      <c r="F194" s="21">
        <f t="shared" si="139"/>
        <v>0</v>
      </c>
      <c r="G194" s="20"/>
      <c r="H194" s="20"/>
      <c r="I194" s="20"/>
      <c r="J194" s="21">
        <f t="shared" si="113"/>
        <v>0</v>
      </c>
      <c r="K194" s="20"/>
      <c r="L194" s="20"/>
      <c r="M194" s="20"/>
      <c r="N194" s="21">
        <f t="shared" si="95"/>
        <v>0</v>
      </c>
    </row>
    <row r="195" spans="1:14" ht="30">
      <c r="A195" s="16"/>
      <c r="B195" s="20" t="s">
        <v>25</v>
      </c>
      <c r="C195" s="20"/>
      <c r="D195" s="20"/>
      <c r="E195" s="20"/>
      <c r="F195" s="21">
        <v>0</v>
      </c>
      <c r="G195" s="20"/>
      <c r="H195" s="20"/>
      <c r="I195" s="20"/>
      <c r="J195" s="21">
        <f t="shared" si="113"/>
        <v>0</v>
      </c>
      <c r="K195" s="20"/>
      <c r="L195" s="20"/>
      <c r="M195" s="20"/>
      <c r="N195" s="21">
        <f t="shared" si="95"/>
        <v>0</v>
      </c>
    </row>
    <row r="196" spans="1:14">
      <c r="A196" s="24" t="s">
        <v>26</v>
      </c>
      <c r="B196" s="24"/>
      <c r="C196" s="24">
        <f t="shared" ref="C196:I196" si="140">SUM(C193:C195)</f>
        <v>0</v>
      </c>
      <c r="D196" s="24">
        <f t="shared" si="140"/>
        <v>0</v>
      </c>
      <c r="E196" s="24">
        <f t="shared" si="140"/>
        <v>0</v>
      </c>
      <c r="F196" s="24">
        <f t="shared" si="140"/>
        <v>0</v>
      </c>
      <c r="G196" s="24">
        <f t="shared" si="140"/>
        <v>0</v>
      </c>
      <c r="H196" s="24">
        <f t="shared" si="140"/>
        <v>0</v>
      </c>
      <c r="I196" s="24">
        <f t="shared" si="140"/>
        <v>0</v>
      </c>
      <c r="J196" s="24">
        <f t="shared" si="113"/>
        <v>0</v>
      </c>
      <c r="K196" s="24">
        <f t="shared" ref="K196:M196" si="141">SUM(K193:K195)</f>
        <v>0</v>
      </c>
      <c r="L196" s="24">
        <f t="shared" si="141"/>
        <v>0</v>
      </c>
      <c r="M196" s="24">
        <f t="shared" si="141"/>
        <v>0</v>
      </c>
      <c r="N196" s="24">
        <f t="shared" si="95"/>
        <v>0</v>
      </c>
    </row>
    <row r="197" spans="1:14">
      <c r="A197" s="16">
        <v>47</v>
      </c>
      <c r="B197" s="20" t="s">
        <v>23</v>
      </c>
      <c r="C197" s="20"/>
      <c r="D197" s="20"/>
      <c r="E197" s="20"/>
      <c r="F197" s="21">
        <f t="shared" si="139"/>
        <v>0</v>
      </c>
      <c r="G197" s="20"/>
      <c r="H197" s="20"/>
      <c r="I197" s="20"/>
      <c r="J197" s="21">
        <f t="shared" si="113"/>
        <v>0</v>
      </c>
      <c r="K197" s="20"/>
      <c r="L197" s="20"/>
      <c r="M197" s="20"/>
      <c r="N197" s="21">
        <f t="shared" ref="N197:N212" si="142">K197+L197+M197</f>
        <v>0</v>
      </c>
    </row>
    <row r="198" spans="1:14">
      <c r="A198" s="16"/>
      <c r="B198" s="20" t="s">
        <v>24</v>
      </c>
      <c r="C198" s="20"/>
      <c r="D198" s="20"/>
      <c r="E198" s="20"/>
      <c r="F198" s="21">
        <f t="shared" si="139"/>
        <v>0</v>
      </c>
      <c r="G198" s="20"/>
      <c r="H198" s="20"/>
      <c r="I198" s="20"/>
      <c r="J198" s="21">
        <f t="shared" si="113"/>
        <v>0</v>
      </c>
      <c r="K198" s="20"/>
      <c r="L198" s="20"/>
      <c r="M198" s="20"/>
      <c r="N198" s="21">
        <f t="shared" si="142"/>
        <v>0</v>
      </c>
    </row>
    <row r="199" spans="1:14" ht="30">
      <c r="A199" s="16"/>
      <c r="B199" s="20" t="s">
        <v>25</v>
      </c>
      <c r="C199" s="20"/>
      <c r="D199" s="20"/>
      <c r="E199" s="20"/>
      <c r="F199" s="21">
        <f t="shared" si="139"/>
        <v>0</v>
      </c>
      <c r="G199" s="20"/>
      <c r="H199" s="20"/>
      <c r="I199" s="20"/>
      <c r="J199" s="21">
        <f t="shared" si="113"/>
        <v>0</v>
      </c>
      <c r="K199" s="20"/>
      <c r="L199" s="20"/>
      <c r="M199" s="20"/>
      <c r="N199" s="21">
        <f t="shared" si="142"/>
        <v>0</v>
      </c>
    </row>
    <row r="200" spans="1:14">
      <c r="A200" s="24" t="s">
        <v>26</v>
      </c>
      <c r="B200" s="24"/>
      <c r="C200" s="24">
        <f t="shared" ref="C200:I200" si="143">SUM(C197:C199)</f>
        <v>0</v>
      </c>
      <c r="D200" s="24">
        <f t="shared" si="143"/>
        <v>0</v>
      </c>
      <c r="E200" s="24">
        <f t="shared" si="143"/>
        <v>0</v>
      </c>
      <c r="F200" s="24">
        <f t="shared" si="143"/>
        <v>0</v>
      </c>
      <c r="G200" s="24">
        <f t="shared" si="143"/>
        <v>0</v>
      </c>
      <c r="H200" s="24">
        <f t="shared" si="143"/>
        <v>0</v>
      </c>
      <c r="I200" s="24">
        <f t="shared" si="143"/>
        <v>0</v>
      </c>
      <c r="J200" s="24">
        <f t="shared" si="113"/>
        <v>0</v>
      </c>
      <c r="K200" s="24">
        <f t="shared" ref="K200:M200" si="144">SUM(K197:K199)</f>
        <v>0</v>
      </c>
      <c r="L200" s="24">
        <f t="shared" si="144"/>
        <v>0</v>
      </c>
      <c r="M200" s="24">
        <f t="shared" si="144"/>
        <v>0</v>
      </c>
      <c r="N200" s="24">
        <f t="shared" si="142"/>
        <v>0</v>
      </c>
    </row>
    <row r="201" spans="1:14">
      <c r="A201" s="16">
        <v>48</v>
      </c>
      <c r="B201" s="20" t="s">
        <v>23</v>
      </c>
      <c r="C201" s="28"/>
      <c r="D201" s="28"/>
      <c r="E201" s="28"/>
      <c r="F201" s="21">
        <f t="shared" ref="F201:F203" si="145">C201+D201+E201</f>
        <v>0</v>
      </c>
      <c r="G201" s="29"/>
      <c r="H201" s="28"/>
      <c r="I201" s="28"/>
      <c r="J201" s="21">
        <f t="shared" si="113"/>
        <v>0</v>
      </c>
      <c r="K201" s="29"/>
      <c r="L201" s="28"/>
      <c r="M201" s="28"/>
      <c r="N201" s="21">
        <f t="shared" si="142"/>
        <v>0</v>
      </c>
    </row>
    <row r="202" spans="1:14">
      <c r="A202" s="16"/>
      <c r="B202" s="20" t="s">
        <v>24</v>
      </c>
      <c r="C202" s="29"/>
      <c r="D202" s="28"/>
      <c r="E202" s="28"/>
      <c r="F202" s="21">
        <f t="shared" si="145"/>
        <v>0</v>
      </c>
      <c r="G202" s="29"/>
      <c r="H202" s="28"/>
      <c r="I202" s="28"/>
      <c r="J202" s="21">
        <f t="shared" si="113"/>
        <v>0</v>
      </c>
      <c r="K202" s="29"/>
      <c r="L202" s="28"/>
      <c r="M202" s="28"/>
      <c r="N202" s="21">
        <f t="shared" si="142"/>
        <v>0</v>
      </c>
    </row>
    <row r="203" spans="1:14" ht="30">
      <c r="A203" s="16"/>
      <c r="B203" s="20" t="s">
        <v>25</v>
      </c>
      <c r="C203" s="28"/>
      <c r="D203" s="28"/>
      <c r="E203" s="28"/>
      <c r="F203" s="21">
        <f t="shared" si="145"/>
        <v>0</v>
      </c>
      <c r="G203" s="29"/>
      <c r="H203" s="28"/>
      <c r="I203" s="28"/>
      <c r="J203" s="21">
        <f t="shared" si="113"/>
        <v>0</v>
      </c>
      <c r="K203" s="29"/>
      <c r="L203" s="28"/>
      <c r="M203" s="28"/>
      <c r="N203" s="21">
        <f t="shared" si="142"/>
        <v>0</v>
      </c>
    </row>
    <row r="204" spans="1:14">
      <c r="A204" s="30" t="s">
        <v>26</v>
      </c>
      <c r="B204" s="31"/>
      <c r="C204" s="30">
        <f t="shared" ref="C204:I204" si="146">SUM(C201:C203)</f>
        <v>0</v>
      </c>
      <c r="D204" s="30">
        <f t="shared" si="146"/>
        <v>0</v>
      </c>
      <c r="E204" s="30">
        <f t="shared" si="146"/>
        <v>0</v>
      </c>
      <c r="F204" s="30">
        <f t="shared" si="146"/>
        <v>0</v>
      </c>
      <c r="G204" s="30">
        <f t="shared" si="146"/>
        <v>0</v>
      </c>
      <c r="H204" s="30">
        <f t="shared" si="146"/>
        <v>0</v>
      </c>
      <c r="I204" s="30">
        <f t="shared" si="146"/>
        <v>0</v>
      </c>
      <c r="J204" s="24">
        <f t="shared" si="113"/>
        <v>0</v>
      </c>
      <c r="K204" s="30">
        <f t="shared" ref="K204:M204" si="147">SUM(K201:K203)</f>
        <v>0</v>
      </c>
      <c r="L204" s="30">
        <f t="shared" si="147"/>
        <v>0</v>
      </c>
      <c r="M204" s="30">
        <f t="shared" si="147"/>
        <v>0</v>
      </c>
      <c r="N204" s="24">
        <f t="shared" si="142"/>
        <v>0</v>
      </c>
    </row>
    <row r="205" spans="1:14">
      <c r="A205" s="16">
        <v>49</v>
      </c>
      <c r="B205" s="20" t="s">
        <v>23</v>
      </c>
      <c r="C205" s="20"/>
      <c r="D205" s="20"/>
      <c r="E205" s="20"/>
      <c r="F205" s="21">
        <f t="shared" ref="F205:F207" si="148">C205+D205+E205</f>
        <v>0</v>
      </c>
      <c r="G205" s="20"/>
      <c r="H205" s="20"/>
      <c r="I205" s="20"/>
      <c r="J205" s="21">
        <f t="shared" si="113"/>
        <v>0</v>
      </c>
      <c r="K205" s="20"/>
      <c r="L205" s="20"/>
      <c r="M205" s="20"/>
      <c r="N205" s="21">
        <f t="shared" si="142"/>
        <v>0</v>
      </c>
    </row>
    <row r="206" spans="1:14">
      <c r="A206" s="16"/>
      <c r="B206" s="20" t="s">
        <v>24</v>
      </c>
      <c r="C206" s="20"/>
      <c r="D206" s="20"/>
      <c r="E206" s="20"/>
      <c r="F206" s="21">
        <f t="shared" si="148"/>
        <v>0</v>
      </c>
      <c r="G206" s="20"/>
      <c r="H206" s="20"/>
      <c r="I206" s="20"/>
      <c r="J206" s="21">
        <f t="shared" si="113"/>
        <v>0</v>
      </c>
      <c r="K206" s="20"/>
      <c r="L206" s="20"/>
      <c r="M206" s="20"/>
      <c r="N206" s="21">
        <f t="shared" si="142"/>
        <v>0</v>
      </c>
    </row>
    <row r="207" spans="1:14" ht="30">
      <c r="A207" s="16"/>
      <c r="B207" s="20" t="s">
        <v>25</v>
      </c>
      <c r="C207" s="20"/>
      <c r="D207" s="20"/>
      <c r="E207" s="20"/>
      <c r="F207" s="21">
        <f t="shared" si="148"/>
        <v>0</v>
      </c>
      <c r="G207" s="20"/>
      <c r="H207" s="20"/>
      <c r="I207" s="20"/>
      <c r="J207" s="21">
        <f t="shared" si="113"/>
        <v>0</v>
      </c>
      <c r="K207" s="20"/>
      <c r="L207" s="20"/>
      <c r="M207" s="20"/>
      <c r="N207" s="21">
        <f t="shared" si="142"/>
        <v>0</v>
      </c>
    </row>
    <row r="208" spans="1:14">
      <c r="A208" s="24" t="s">
        <v>26</v>
      </c>
      <c r="B208" s="24"/>
      <c r="C208" s="27">
        <f t="shared" ref="C208:G208" si="149">SUM(C205:C207)</f>
        <v>0</v>
      </c>
      <c r="D208" s="24">
        <f t="shared" ref="D208:I208" si="150">SUM(D189:D191)</f>
        <v>0</v>
      </c>
      <c r="E208" s="24">
        <f t="shared" si="150"/>
        <v>0</v>
      </c>
      <c r="F208" s="27">
        <f t="shared" si="149"/>
        <v>0</v>
      </c>
      <c r="G208" s="27">
        <f t="shared" si="149"/>
        <v>0</v>
      </c>
      <c r="H208" s="24">
        <f t="shared" si="150"/>
        <v>0</v>
      </c>
      <c r="I208" s="24">
        <f t="shared" si="150"/>
        <v>0</v>
      </c>
      <c r="J208" s="24">
        <f t="shared" si="113"/>
        <v>0</v>
      </c>
      <c r="K208" s="24">
        <f>K205+K206+K207</f>
        <v>0</v>
      </c>
      <c r="L208" s="24">
        <f>SUM(L189:L191)</f>
        <v>0</v>
      </c>
      <c r="M208" s="24">
        <f>SUM(M189:M191)</f>
        <v>0</v>
      </c>
      <c r="N208" s="24">
        <f t="shared" si="142"/>
        <v>0</v>
      </c>
    </row>
    <row r="209" spans="1:14">
      <c r="A209" s="16">
        <v>50</v>
      </c>
      <c r="B209" s="20" t="s">
        <v>23</v>
      </c>
      <c r="C209" s="20"/>
      <c r="D209" s="20"/>
      <c r="E209" s="20"/>
      <c r="F209" s="21">
        <f t="shared" ref="F209:F211" si="151">C209+D209+E209</f>
        <v>0</v>
      </c>
      <c r="G209" s="20"/>
      <c r="H209" s="20"/>
      <c r="I209" s="20"/>
      <c r="J209" s="21">
        <f t="shared" si="113"/>
        <v>0</v>
      </c>
      <c r="K209" s="20"/>
      <c r="L209" s="20"/>
      <c r="M209" s="20"/>
      <c r="N209" s="21">
        <f t="shared" si="142"/>
        <v>0</v>
      </c>
    </row>
    <row r="210" spans="1:14">
      <c r="A210" s="16"/>
      <c r="B210" s="20" t="s">
        <v>24</v>
      </c>
      <c r="C210" s="20"/>
      <c r="D210" s="20"/>
      <c r="E210" s="20"/>
      <c r="F210" s="21">
        <f t="shared" si="151"/>
        <v>0</v>
      </c>
      <c r="G210" s="20"/>
      <c r="H210" s="20"/>
      <c r="I210" s="20"/>
      <c r="J210" s="21">
        <f t="shared" si="113"/>
        <v>0</v>
      </c>
      <c r="K210" s="20"/>
      <c r="L210" s="20"/>
      <c r="M210" s="20"/>
      <c r="N210" s="21">
        <f t="shared" si="142"/>
        <v>0</v>
      </c>
    </row>
    <row r="211" spans="1:14" ht="30">
      <c r="A211" s="16"/>
      <c r="B211" s="20" t="s">
        <v>25</v>
      </c>
      <c r="C211" s="20"/>
      <c r="D211" s="20"/>
      <c r="E211" s="20"/>
      <c r="F211" s="21">
        <f t="shared" si="151"/>
        <v>0</v>
      </c>
      <c r="G211" s="20"/>
      <c r="H211" s="20"/>
      <c r="I211" s="20"/>
      <c r="J211" s="21">
        <f t="shared" si="113"/>
        <v>0</v>
      </c>
      <c r="K211" s="20"/>
      <c r="L211" s="20"/>
      <c r="M211" s="20"/>
      <c r="N211" s="21">
        <f t="shared" si="142"/>
        <v>0</v>
      </c>
    </row>
    <row r="212" spans="1:14">
      <c r="A212" s="24" t="s">
        <v>26</v>
      </c>
      <c r="B212" s="24"/>
      <c r="C212" s="24">
        <f t="shared" ref="C212:I212" si="152">SUM(C209:C211)</f>
        <v>0</v>
      </c>
      <c r="D212" s="24">
        <f t="shared" si="152"/>
        <v>0</v>
      </c>
      <c r="E212" s="24">
        <f t="shared" si="152"/>
        <v>0</v>
      </c>
      <c r="F212" s="24">
        <f t="shared" si="152"/>
        <v>0</v>
      </c>
      <c r="G212" s="24">
        <f t="shared" si="152"/>
        <v>0</v>
      </c>
      <c r="H212" s="24">
        <f t="shared" si="152"/>
        <v>0</v>
      </c>
      <c r="I212" s="24">
        <f t="shared" si="152"/>
        <v>0</v>
      </c>
      <c r="J212" s="24">
        <f t="shared" si="113"/>
        <v>0</v>
      </c>
      <c r="K212" s="24">
        <f t="shared" ref="K212:M212" si="153">SUM(K209:K211)</f>
        <v>0</v>
      </c>
      <c r="L212" s="24">
        <f t="shared" si="153"/>
        <v>0</v>
      </c>
      <c r="M212" s="24">
        <f t="shared" si="153"/>
        <v>0</v>
      </c>
      <c r="N212" s="24">
        <f t="shared" si="142"/>
        <v>0</v>
      </c>
    </row>
    <row r="213" spans="1:14">
      <c r="A213" s="29" t="s">
        <v>27</v>
      </c>
      <c r="B213" s="28"/>
      <c r="C213" s="29">
        <f>C16+C20+C24+C28+C32+C36+C40+C44+C48+C72+C52+C56+C64+C60+C68+C76+C80+C84+C88+C92+C96+C100+C104+C108+C112+C136+C140+C144+C148+C152+C156+C160+C164+C168+C172+C176+C180+C184+C188+C192+C196+C200+C204+C208+C212</f>
        <v>0</v>
      </c>
      <c r="D213" s="29">
        <f>D16+D20+D24+D28+D32+D36+D40+D44+D48+D52+D136+D140+D144+D148+D152+D156+D160+D164+D168+D172+D176+D180+D184+D188+D192+D196+D200+D204+D208+D212</f>
        <v>0</v>
      </c>
      <c r="E213" s="29">
        <f>E16+E20+E24+E28+E32+E36+E40+E44+E48+E52+E136+E140+E144+E148+E152+E156+E160+E164+E168+E172+E176+E180+E184+E188+E192+E196+E200+E204+E208+E212</f>
        <v>0</v>
      </c>
      <c r="F213" s="32">
        <f>F16+F20+F24+F28+F32+F36+F40+F44+F48+F52+F136+F140+F144+F148+F152+F156+F160+F164+F168+F172+F176+F180+F184+F188+F192+F196+F200+F204+F208+F212+F112+F108+F104+F100+F96+F92+F88+F84+F76+F80+F72+F68+F64+F60+F56</f>
        <v>0</v>
      </c>
      <c r="G213" s="29">
        <f>G16+G20+G24+G28+G32+G36+G40+G44+G48+G52+G136+G140+G144+G148+G152+G156+G160+G164+G168+G172+G176+G180+G184+G188+G192+G196+G200+G204+G208+G212+G124+G120+G116+G132+G128</f>
        <v>0</v>
      </c>
      <c r="H213" s="29">
        <f>H16+H20+H24+H28+H32+H36+H40+H44+H48+H52+H136+H140+H144+H148+H152+H156+H160+H164+H168+H172+H176+H180+H184+H188+H192+H196+H200+H204+H208+H212</f>
        <v>0</v>
      </c>
      <c r="I213" s="29">
        <f>I16+I20+I24+I28+I32+I36+I40+I44+I48+I52+I136+I140+I144+I148+I152+I156+I160+I164+I168+I172+I176+I180+I184+I188+I192+I196+I200+I204+I208+I212</f>
        <v>0</v>
      </c>
      <c r="J213" s="32">
        <f>J16+J20+J24+J28+J32+J36+J40+J44+J48+J52+J136+J140+J144+J148+J152+J156+J160+J164+J168+J172+J176+J180+J184+J188+J192+J196+J200+J204+J208+J212+J132+J128+J124+J120+J116+J112</f>
        <v>0</v>
      </c>
      <c r="K213" s="29">
        <f>K16+K20+K24+K28+K32+K36+K40+K44+K48+K52+K136+K140+K144+K148+K152+K156+K160+K164+K168+K172+K176+K180+K184+K188+K192+K196+K200+K204+K208+K212+K132+K128+K124+K120+K116+K112+K108+K104</f>
        <v>0</v>
      </c>
      <c r="L213" s="29">
        <f>L16+L20+L24+L28+L32+L36+L40+L44+L48+L52+L136+L140+L144+L148+L152+L156+L160+L164+L168+L172+L176+L180+L184+L188+L192+L196+L200+L204+L208+L212</f>
        <v>0</v>
      </c>
      <c r="M213" s="29">
        <f>M16+M20+M24+M28+M32+M36+M40+M44+M48+M52+M136+M140+M144+M148+M152+M156+M160+M164+M168+M172+M176+M180+M184+M188+M192+M196+M200+M204+M208+M212</f>
        <v>0</v>
      </c>
      <c r="N213" s="32">
        <f>N16+N20+N24+N28+N32+N36+N40+N44+N48+N52+N136+N140+N144+N148+N152+N156+N160+N164+N168+N172+N176+N180+N184+N188+N192+N196+N200+N204+N208+N212+N132+N128+N124+N120+N116</f>
        <v>0</v>
      </c>
    </row>
    <row r="214" spans="1:14">
      <c r="A214" s="29" t="s">
        <v>28</v>
      </c>
      <c r="B214" s="28"/>
      <c r="C214" s="29">
        <f>C13+C17+C21+C25+C29+C33+C37+C41+C45+C49+C53+C57+C61+C65+C69+C73+C77+C81+C85+C89+C93+C97+C101+C105++C109+C133+C137+C141+C145+C149+C153+C157+C161+C165+C169+C173+C177+C181+C185+C189+C193+C197+C201+C205+C209</f>
        <v>0</v>
      </c>
      <c r="D214" s="29">
        <f t="shared" ref="D214:E216" si="154">D13+D17+D21+D25+D29+D33+D37+D41+D45+D49+D133+D137+D141+D145+D149+D153+D157+D161+D165+D169+D173+D177+D181+D185+D189+D193+D197+D201+D205+D209</f>
        <v>0</v>
      </c>
      <c r="E214" s="29">
        <f t="shared" si="154"/>
        <v>0</v>
      </c>
      <c r="F214" s="32">
        <f>F13+F17+F21+F25+F29+F33+F37+F41+F45+F49+F133+F137+F141+F145+F149+F153+F157+F161+F165+F169+F173+F177+F181+F185+F189+F193+F197+F201+F205+F209+F129+F125+F121+F117+F113+F109+F105+F101+F93+F89+F85+F81+F77+F69+F65+F61+F57+F53+F73+F97</f>
        <v>0</v>
      </c>
      <c r="G214" s="29">
        <f t="shared" ref="G214:N215" si="155">G13+G17+G21+G25+G29+G33+G37+G41+G45+G49+G133+G137+G141+G145+G149+G153+G157+G161+G165+G169+G173+G177+G181+G185+G189+G193+G197+G201+G205+G209</f>
        <v>0</v>
      </c>
      <c r="H214" s="29">
        <f t="shared" si="155"/>
        <v>0</v>
      </c>
      <c r="I214" s="29">
        <f t="shared" si="155"/>
        <v>0</v>
      </c>
      <c r="J214" s="32">
        <f t="shared" si="155"/>
        <v>0</v>
      </c>
      <c r="K214" s="29">
        <f t="shared" si="155"/>
        <v>0</v>
      </c>
      <c r="L214" s="29">
        <f t="shared" si="155"/>
        <v>0</v>
      </c>
      <c r="M214" s="29">
        <f t="shared" si="155"/>
        <v>0</v>
      </c>
      <c r="N214" s="32">
        <f t="shared" si="155"/>
        <v>0</v>
      </c>
    </row>
    <row r="215" spans="1:14">
      <c r="A215" s="29" t="s">
        <v>29</v>
      </c>
      <c r="B215" s="28"/>
      <c r="C215" s="29">
        <f>C14+C18+C22+C26+C30+C34+C38+C42+C46+C50+C54+C58+C62+C66+C70+C74+C78+C82+C86+C90+C94+C98+C102+C106+C110+C134+C138+C142+C146+C150+C154+C158+C162+C166+C170+C174+C178+C182+C186+C190+C194+C198+C202+C206+C210</f>
        <v>0</v>
      </c>
      <c r="D215" s="29">
        <f t="shared" si="154"/>
        <v>0</v>
      </c>
      <c r="E215" s="29">
        <f t="shared" si="154"/>
        <v>0</v>
      </c>
      <c r="F215" s="32">
        <f>F14+F18+F22+F26+F30+F34+F38+F42+F46+F50+F134+F138+F142+F146+F150+F154+F158+F162+F166+F170+F174+F178+F182+F186+F190+F194+F198+F202+F206+F210+F130+F126+F122+F118+F114+F110+F106+F102+F98+F94+F90+F86+F82+F74+F70+F66+F62+F58+F54+F78</f>
        <v>0</v>
      </c>
      <c r="G215" s="29">
        <f t="shared" si="155"/>
        <v>0</v>
      </c>
      <c r="H215" s="29">
        <f t="shared" si="155"/>
        <v>0</v>
      </c>
      <c r="I215" s="29">
        <f t="shared" si="155"/>
        <v>0</v>
      </c>
      <c r="J215" s="32">
        <f t="shared" si="155"/>
        <v>0</v>
      </c>
      <c r="K215" s="29">
        <f t="shared" si="155"/>
        <v>0</v>
      </c>
      <c r="L215" s="29">
        <f t="shared" si="155"/>
        <v>0</v>
      </c>
      <c r="M215" s="29">
        <f t="shared" si="155"/>
        <v>0</v>
      </c>
      <c r="N215" s="32">
        <f t="shared" si="155"/>
        <v>0</v>
      </c>
    </row>
    <row r="216" spans="1:14">
      <c r="A216" s="29" t="s">
        <v>30</v>
      </c>
      <c r="B216" s="28"/>
      <c r="C216" s="29">
        <f>C15+C19+C23+C27+C31+C35+C39+C43+C47+C51+C135+C139+C143+C147+C151+C155+C159+C163+C167+C171+C175+C179+C183+C187+C191+C195+C199+C203+C207+C211</f>
        <v>0</v>
      </c>
      <c r="D216" s="29">
        <f t="shared" si="154"/>
        <v>0</v>
      </c>
      <c r="E216" s="29">
        <f t="shared" si="154"/>
        <v>0</v>
      </c>
      <c r="F216" s="32">
        <f>F15+F19+F23+F27+F31+F35+F39+F43+F47+F51+F135+F139+F143+F147+F151+F155+F159+F163+F167+F171+F175+F179+F183+F187+F191+F195+F199+F203+F207+F211</f>
        <v>0</v>
      </c>
      <c r="G216" s="29">
        <f>G15+G19+G23+G27+G31+G35+G39+G43+G47+G51+G135+G139+G143+G147+G151+G155+G159+G163+G167+G171+G175+G179+G183+G187+G191+G195+G199+G203+G207+G211+G131+G127+G123+G119+G115</f>
        <v>0</v>
      </c>
      <c r="H216" s="29">
        <f>H15+H19+H23+H27+H31+H35+H39+H43+H47+H51+H135+H139+H143+H147+H151+H155+H159+H163+H167+H171+H175+H179+H183+H187+H191+H195+H199+H203+H207+H211</f>
        <v>0</v>
      </c>
      <c r="I216" s="29">
        <f>I15+I19+I23+I27+I31+I35+I39+I43+I47+I51+I135+I139+I143+I147+I151+I155+I159+I163+I167+I171+I175+I179+I183+I187+I191+I195+I199+I203+I207+I211</f>
        <v>0</v>
      </c>
      <c r="J216" s="32">
        <f>J15+J19+J23+J27+J31+J35+J39+J43+J47+J51+J135+J139+J143+J147+J151+J155+J159+J163+J167+J171+J175+J179+J183+J187+J191+J195+J199+J203+J207+J211+J131+J127+J123+J119+J115</f>
        <v>0</v>
      </c>
      <c r="K216" s="29">
        <f>K15+K19+K23+K27+K31+K35+K39+K43+K47+K51+K135+K139+K143+K147+K151+K155+K159+K163+K167+K171+K175+K179+K183+K187+K191+K195+K199+K203+K207+K211+KK131+K127+K123+K119+K115+K131</f>
        <v>0</v>
      </c>
      <c r="L216" s="29">
        <f>L15+L19+L23+L27+L31+L35+L39+L43+L47+L51+L135+L139+L143+L147+L151+L155+L159+L163+L167+L171+L175+L179+L183+L187+L191+L195+L199+L203+L207+L211</f>
        <v>0</v>
      </c>
      <c r="M216" s="29">
        <f>M15+M19+M23+M27+M31+M35+M39+M43+M47+M51+M135+M139+M143+M147+M151+M155+M159+M163+M167+M171+M175+M179+M183+M187+M191+M195+M199+M203+M207+M211</f>
        <v>0</v>
      </c>
      <c r="N216" s="32">
        <f>N15+N19+N23+N27+N31+N35+N39+N43+N47+N51+N135+N139+N143+N147+N151+N155+N159+N163+N167+N171+N175+N179+N183+N187+N191+N195+N199+N203+N207+N211++N131+N127+N123+N119+N115</f>
        <v>0</v>
      </c>
    </row>
    <row r="217" spans="1:14" ht="90">
      <c r="A217" s="33" t="s">
        <v>31</v>
      </c>
      <c r="B217" s="31"/>
      <c r="C217" s="30">
        <f>C214*0.5+C215*0.8+C216</f>
        <v>0</v>
      </c>
      <c r="D217" s="30">
        <f>D214*0.5+D215*0.8+D216</f>
        <v>0</v>
      </c>
      <c r="E217" s="30">
        <f>E214*0.5+E215*0.8+E216</f>
        <v>0</v>
      </c>
      <c r="F217" s="30">
        <f>F214*0.5+F215*0.8+F216</f>
        <v>0</v>
      </c>
      <c r="G217" s="34">
        <f t="shared" ref="G217:N217" si="156">G214*0.5+G215*0.8+G216</f>
        <v>0</v>
      </c>
      <c r="H217" s="34">
        <f t="shared" si="156"/>
        <v>0</v>
      </c>
      <c r="I217" s="34">
        <f t="shared" si="156"/>
        <v>0</v>
      </c>
      <c r="J217" s="34">
        <f t="shared" si="156"/>
        <v>0</v>
      </c>
      <c r="K217" s="34">
        <f t="shared" si="156"/>
        <v>0</v>
      </c>
      <c r="L217" s="34">
        <f t="shared" si="156"/>
        <v>0</v>
      </c>
      <c r="M217" s="34">
        <f t="shared" si="156"/>
        <v>0</v>
      </c>
      <c r="N217" s="34">
        <f t="shared" si="156"/>
        <v>0</v>
      </c>
    </row>
    <row r="218" spans="1:14" ht="75">
      <c r="A218" s="33" t="s">
        <v>32</v>
      </c>
      <c r="B218" s="31"/>
      <c r="C218" s="35">
        <f>C217/0.05</f>
        <v>0</v>
      </c>
      <c r="D218" s="35">
        <f t="shared" ref="D218:M218" si="157">D217/0.03</f>
        <v>0</v>
      </c>
      <c r="E218" s="35">
        <f t="shared" si="157"/>
        <v>0</v>
      </c>
      <c r="F218" s="35">
        <f>F217/0.05</f>
        <v>0</v>
      </c>
      <c r="G218" s="35">
        <f>G217/0.05</f>
        <v>0</v>
      </c>
      <c r="H218" s="35">
        <f t="shared" si="157"/>
        <v>0</v>
      </c>
      <c r="I218" s="35">
        <f t="shared" si="157"/>
        <v>0</v>
      </c>
      <c r="J218" s="35">
        <f>J217/0.05</f>
        <v>0</v>
      </c>
      <c r="K218" s="35">
        <f>K217/0.05</f>
        <v>0</v>
      </c>
      <c r="L218" s="35">
        <f t="shared" si="157"/>
        <v>0</v>
      </c>
      <c r="M218" s="35">
        <f t="shared" si="157"/>
        <v>0</v>
      </c>
      <c r="N218" s="35">
        <f>N217/0.05</f>
        <v>0</v>
      </c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36" t="s">
        <v>33</v>
      </c>
      <c r="M219" s="36"/>
      <c r="N219" s="36"/>
    </row>
    <row r="220" spans="1:14">
      <c r="A220" s="3" t="s">
        <v>34</v>
      </c>
      <c r="B220" s="3"/>
      <c r="C220" s="9" t="s">
        <v>35</v>
      </c>
      <c r="D220" s="9"/>
      <c r="E220" s="9"/>
      <c r="F220" s="9"/>
      <c r="G220" s="1"/>
      <c r="H220" s="9"/>
      <c r="I220" s="9"/>
      <c r="J220" s="9"/>
      <c r="K220" s="1"/>
      <c r="L220" s="9"/>
      <c r="M220" s="9"/>
      <c r="N220" s="9"/>
    </row>
    <row r="221" spans="1:14">
      <c r="A221" s="1"/>
      <c r="B221" s="1"/>
      <c r="C221" s="37" t="s">
        <v>36</v>
      </c>
      <c r="D221" s="37"/>
      <c r="E221" s="37"/>
      <c r="F221" s="37"/>
      <c r="G221" s="1"/>
      <c r="H221" s="37" t="s">
        <v>37</v>
      </c>
      <c r="I221" s="37"/>
      <c r="J221" s="37"/>
      <c r="K221" s="1"/>
      <c r="L221" s="37" t="s">
        <v>38</v>
      </c>
      <c r="M221" s="37"/>
      <c r="N221" s="37"/>
    </row>
    <row r="222" spans="1:14">
      <c r="A222" s="1"/>
      <c r="B222" s="1"/>
      <c r="C222" s="38"/>
      <c r="D222" s="38"/>
      <c r="E222" s="38"/>
      <c r="F222" s="38"/>
      <c r="G222" s="1"/>
      <c r="H222" s="38"/>
      <c r="I222" s="38"/>
      <c r="J222" s="38"/>
      <c r="K222" s="1"/>
      <c r="L222" s="38"/>
      <c r="M222" s="38"/>
      <c r="N222" s="38"/>
    </row>
    <row r="223" spans="1:14">
      <c r="A223" s="39">
        <v>45190</v>
      </c>
      <c r="B223" s="40"/>
      <c r="C223" s="40"/>
      <c r="D223" s="41"/>
      <c r="E223" s="41"/>
    </row>
    <row r="224" spans="1:14">
      <c r="A224" s="42" t="s">
        <v>39</v>
      </c>
      <c r="B224" s="40"/>
      <c r="C224" s="40"/>
    </row>
  </sheetData>
  <mergeCells count="75">
    <mergeCell ref="C221:F221"/>
    <mergeCell ref="H221:J221"/>
    <mergeCell ref="L221:N221"/>
    <mergeCell ref="A205:A207"/>
    <mergeCell ref="A209:A211"/>
    <mergeCell ref="L219:N220"/>
    <mergeCell ref="A220:B220"/>
    <mergeCell ref="C220:F220"/>
    <mergeCell ref="H220:J220"/>
    <mergeCell ref="A181:A183"/>
    <mergeCell ref="A185:A187"/>
    <mergeCell ref="A189:A191"/>
    <mergeCell ref="A193:A195"/>
    <mergeCell ref="A197:A199"/>
    <mergeCell ref="A201:A203"/>
    <mergeCell ref="A157:A159"/>
    <mergeCell ref="A161:A163"/>
    <mergeCell ref="A165:A167"/>
    <mergeCell ref="A169:A171"/>
    <mergeCell ref="A173:A175"/>
    <mergeCell ref="A177:A179"/>
    <mergeCell ref="A133:A135"/>
    <mergeCell ref="A137:A139"/>
    <mergeCell ref="A141:A143"/>
    <mergeCell ref="A145:A147"/>
    <mergeCell ref="A149:A151"/>
    <mergeCell ref="A153:A155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2023-09-26T05:56:52Z</dcterms:created>
  <dcterms:modified xsi:type="dcterms:W3CDTF">2023-09-26T05:57:08Z</dcterms:modified>
</cp:coreProperties>
</file>