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1" i="1" l="1"/>
  <c r="F58" i="1"/>
  <c r="F22" i="1"/>
  <c r="F62" i="1" l="1"/>
</calcChain>
</file>

<file path=xl/sharedStrings.xml><?xml version="1.0" encoding="utf-8"?>
<sst xmlns="http://schemas.openxmlformats.org/spreadsheetml/2006/main" count="386" uniqueCount="35">
  <si>
    <t xml:space="preserve">Приложение № 1 </t>
  </si>
  <si>
    <t xml:space="preserve">                                                       Информация о проектах лесовосстановления на 2021 г.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</si>
  <si>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</si>
  <si>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</si>
  <si>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</si>
  <si>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</si>
  <si>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</si>
  <si>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Срок проведения работ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</si>
  <si>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</si>
  <si>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</si>
  <si>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</si>
  <si>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</si>
  <si>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</si>
  <si>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>Савинское</t>
  </si>
  <si>
    <t>Воскресенское</t>
  </si>
  <si>
    <t>Васильевское</t>
  </si>
  <si>
    <t>Тезинское</t>
  </si>
  <si>
    <t>Шуйское</t>
  </si>
  <si>
    <t>Вырубка</t>
  </si>
  <si>
    <t>искусственное</t>
  </si>
  <si>
    <t>осень2020</t>
  </si>
  <si>
    <t>весна 2021</t>
  </si>
  <si>
    <t>весна/осень 2021</t>
  </si>
  <si>
    <t>осень2021</t>
  </si>
  <si>
    <t>ООО "ЛесИнвест" договор от 19.05.2016г №4-1-2016</t>
  </si>
  <si>
    <t>Итого:</t>
  </si>
  <si>
    <t xml:space="preserve">ООО "Регион" договор б/н от 27.02.2012г </t>
  </si>
  <si>
    <t>СПК "Родина"</t>
  </si>
  <si>
    <t>СПК "Панинское"</t>
  </si>
  <si>
    <t>ООО "Хромцовский карьер"</t>
  </si>
  <si>
    <t>Всего по лесничеству</t>
  </si>
  <si>
    <t>ОГКУ «Шуйское   лесничество»</t>
  </si>
  <si>
    <t>не менее 5ед.сосны</t>
  </si>
  <si>
    <t>не менее 5ед.ели</t>
  </si>
  <si>
    <t xml:space="preserve">Породный состав восстанавливаемых лесов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</si>
</sst>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37" workbookViewId="0">
      <selection activeCell="M13" sqref="M13"/>
    </sheetView>
  </sheetViews>
  <sheetFormatPr defaultRowHeight="14.4" x14ac:dyDescent="0.3"/>
  <cols>
    <col min="1" max="1" width="14" customWidth="1"/>
    <col min="2" max="2" width="13.6640625" customWidth="1"/>
    <col min="5" max="5" width="19.6640625" customWidth="1"/>
    <col min="6" max="6" width="10.6640625" customWidth="1"/>
    <col min="7" max="7" width="12" customWidth="1"/>
    <col min="8" max="8" width="17.33203125" customWidth="1"/>
    <col min="9" max="9" width="16.88671875" customWidth="1"/>
    <col min="10" max="10" width="13.109375" customWidth="1"/>
    <col min="11" max="11" width="10.88671875" customWidth="1"/>
  </cols>
  <sheetData>
    <row r="1" spans="1:12" x14ac:dyDescent="0.3">
      <c r="K1" s="1" t="s">
        <v>0</v>
      </c>
    </row>
    <row r="2" spans="1:12" ht="18" x14ac:dyDescent="0.3">
      <c r="A2" s="2"/>
    </row>
    <row r="3" spans="1:12" ht="18" x14ac:dyDescent="0.3">
      <c r="A3" s="2" t="s">
        <v>1</v>
      </c>
    </row>
    <row r="4" spans="1:12" ht="36.6" customHeight="1" x14ac:dyDescent="0.3">
      <c r="A4" s="31" t="s">
        <v>2</v>
      </c>
      <c r="B4" s="31"/>
      <c r="C4" s="31"/>
      <c r="D4" s="31"/>
      <c r="E4" s="30" t="s">
        <v>3</v>
      </c>
      <c r="F4" s="30" t="s">
        <v>4</v>
      </c>
      <c r="G4" s="30" t="s">
        <v>5</v>
      </c>
      <c r="H4" s="30" t="s">
        <v>6</v>
      </c>
      <c r="I4" s="30" t="s">
        <v>34</v>
      </c>
      <c r="J4" s="30" t="s">
        <v>7</v>
      </c>
      <c r="K4" s="30"/>
      <c r="L4" s="3"/>
    </row>
    <row r="5" spans="1:12" ht="15" customHeight="1" x14ac:dyDescent="0.3">
      <c r="A5" s="30" t="s">
        <v>31</v>
      </c>
      <c r="B5" s="30" t="s">
        <v>8</v>
      </c>
      <c r="C5" s="30" t="s">
        <v>9</v>
      </c>
      <c r="D5" s="30" t="s">
        <v>10</v>
      </c>
      <c r="E5" s="30"/>
      <c r="F5" s="30"/>
      <c r="G5" s="30"/>
      <c r="H5" s="30"/>
      <c r="I5" s="30"/>
      <c r="J5" s="30"/>
      <c r="K5" s="30"/>
      <c r="L5" s="3"/>
    </row>
    <row r="6" spans="1:12" ht="30.6" customHeight="1" x14ac:dyDescent="0.3">
      <c r="A6" s="30"/>
      <c r="B6" s="30"/>
      <c r="C6" s="30"/>
      <c r="D6" s="30"/>
      <c r="E6" s="30"/>
      <c r="F6" s="30"/>
      <c r="G6" s="30"/>
      <c r="H6" s="30"/>
      <c r="I6" s="30"/>
      <c r="J6" s="7" t="s">
        <v>11</v>
      </c>
      <c r="K6" s="7" t="s">
        <v>12</v>
      </c>
      <c r="L6" s="3"/>
    </row>
    <row r="7" spans="1:12" x14ac:dyDescent="0.3">
      <c r="A7" s="5" t="s">
        <v>17</v>
      </c>
      <c r="B7" s="8" t="s">
        <v>15</v>
      </c>
      <c r="C7" s="9">
        <v>22</v>
      </c>
      <c r="D7" s="8">
        <v>1</v>
      </c>
      <c r="E7" s="24" t="s">
        <v>24</v>
      </c>
      <c r="F7" s="8">
        <v>6.3</v>
      </c>
      <c r="G7" s="8" t="s">
        <v>18</v>
      </c>
      <c r="H7" s="4" t="s">
        <v>19</v>
      </c>
      <c r="I7" s="4" t="s">
        <v>32</v>
      </c>
      <c r="J7" s="4" t="s">
        <v>20</v>
      </c>
      <c r="K7" s="4" t="s">
        <v>21</v>
      </c>
      <c r="L7" s="3"/>
    </row>
    <row r="8" spans="1:12" x14ac:dyDescent="0.3">
      <c r="A8" s="5" t="s">
        <v>17</v>
      </c>
      <c r="B8" s="8" t="s">
        <v>15</v>
      </c>
      <c r="C8" s="9">
        <v>36</v>
      </c>
      <c r="D8" s="8">
        <v>13</v>
      </c>
      <c r="E8" s="25"/>
      <c r="F8" s="8">
        <v>4.5</v>
      </c>
      <c r="G8" s="8" t="s">
        <v>18</v>
      </c>
      <c r="H8" s="4" t="s">
        <v>19</v>
      </c>
      <c r="I8" s="4" t="s">
        <v>32</v>
      </c>
      <c r="J8" s="4" t="s">
        <v>20</v>
      </c>
      <c r="K8" s="4" t="s">
        <v>21</v>
      </c>
      <c r="L8" s="3"/>
    </row>
    <row r="9" spans="1:12" x14ac:dyDescent="0.3">
      <c r="A9" s="5" t="s">
        <v>17</v>
      </c>
      <c r="B9" s="8" t="s">
        <v>15</v>
      </c>
      <c r="C9" s="9">
        <v>47</v>
      </c>
      <c r="D9" s="8">
        <v>14</v>
      </c>
      <c r="E9" s="25"/>
      <c r="F9" s="8">
        <v>6.2</v>
      </c>
      <c r="G9" s="8" t="s">
        <v>18</v>
      </c>
      <c r="H9" s="4" t="s">
        <v>19</v>
      </c>
      <c r="I9" s="4" t="s">
        <v>32</v>
      </c>
      <c r="J9" s="4" t="s">
        <v>20</v>
      </c>
      <c r="K9" s="4" t="s">
        <v>21</v>
      </c>
      <c r="L9" s="3"/>
    </row>
    <row r="10" spans="1:12" x14ac:dyDescent="0.3">
      <c r="A10" s="5" t="s">
        <v>17</v>
      </c>
      <c r="B10" s="8" t="s">
        <v>15</v>
      </c>
      <c r="C10" s="9">
        <v>70</v>
      </c>
      <c r="D10" s="8">
        <v>22</v>
      </c>
      <c r="E10" s="25"/>
      <c r="F10" s="8">
        <v>6.7</v>
      </c>
      <c r="G10" s="8" t="s">
        <v>18</v>
      </c>
      <c r="H10" s="4" t="s">
        <v>19</v>
      </c>
      <c r="I10" s="4" t="s">
        <v>32</v>
      </c>
      <c r="J10" s="4" t="s">
        <v>20</v>
      </c>
      <c r="K10" s="4" t="s">
        <v>21</v>
      </c>
      <c r="L10" s="3"/>
    </row>
    <row r="11" spans="1:12" x14ac:dyDescent="0.3">
      <c r="A11" s="5" t="s">
        <v>17</v>
      </c>
      <c r="B11" s="8" t="s">
        <v>15</v>
      </c>
      <c r="C11" s="9">
        <v>71</v>
      </c>
      <c r="D11" s="8">
        <v>19</v>
      </c>
      <c r="E11" s="25"/>
      <c r="F11" s="8">
        <v>3.3</v>
      </c>
      <c r="G11" s="8" t="s">
        <v>18</v>
      </c>
      <c r="H11" s="4" t="s">
        <v>19</v>
      </c>
      <c r="I11" s="4" t="s">
        <v>32</v>
      </c>
      <c r="J11" s="4" t="s">
        <v>20</v>
      </c>
      <c r="K11" s="4" t="s">
        <v>21</v>
      </c>
      <c r="L11" s="3"/>
    </row>
    <row r="12" spans="1:12" x14ac:dyDescent="0.3">
      <c r="A12" s="5" t="s">
        <v>17</v>
      </c>
      <c r="B12" s="8" t="s">
        <v>15</v>
      </c>
      <c r="C12" s="9">
        <v>72</v>
      </c>
      <c r="D12" s="8">
        <v>36</v>
      </c>
      <c r="E12" s="25"/>
      <c r="F12" s="8">
        <v>3.8</v>
      </c>
      <c r="G12" s="8" t="s">
        <v>18</v>
      </c>
      <c r="H12" s="4" t="s">
        <v>19</v>
      </c>
      <c r="I12" s="4" t="s">
        <v>32</v>
      </c>
      <c r="J12" s="4" t="s">
        <v>20</v>
      </c>
      <c r="K12" s="4" t="s">
        <v>21</v>
      </c>
      <c r="L12" s="3"/>
    </row>
    <row r="13" spans="1:12" x14ac:dyDescent="0.3">
      <c r="A13" s="5" t="s">
        <v>17</v>
      </c>
      <c r="B13" s="8" t="s">
        <v>15</v>
      </c>
      <c r="C13" s="9">
        <v>80</v>
      </c>
      <c r="D13" s="8">
        <v>10.15</v>
      </c>
      <c r="E13" s="25"/>
      <c r="F13" s="8">
        <v>9</v>
      </c>
      <c r="G13" s="8" t="s">
        <v>18</v>
      </c>
      <c r="H13" s="4" t="s">
        <v>19</v>
      </c>
      <c r="I13" s="4" t="s">
        <v>32</v>
      </c>
      <c r="J13" s="4" t="s">
        <v>20</v>
      </c>
      <c r="K13" s="4" t="s">
        <v>21</v>
      </c>
      <c r="L13" s="3"/>
    </row>
    <row r="14" spans="1:12" x14ac:dyDescent="0.3">
      <c r="A14" s="5" t="s">
        <v>17</v>
      </c>
      <c r="B14" s="8" t="s">
        <v>16</v>
      </c>
      <c r="C14" s="8">
        <v>22</v>
      </c>
      <c r="D14" s="8">
        <v>23</v>
      </c>
      <c r="E14" s="25"/>
      <c r="F14" s="8">
        <v>2.2999999999999998</v>
      </c>
      <c r="G14" s="8" t="s">
        <v>18</v>
      </c>
      <c r="H14" s="4" t="s">
        <v>19</v>
      </c>
      <c r="I14" s="4" t="s">
        <v>32</v>
      </c>
      <c r="J14" s="4" t="s">
        <v>20</v>
      </c>
      <c r="K14" s="4" t="s">
        <v>21</v>
      </c>
      <c r="L14" s="3"/>
    </row>
    <row r="15" spans="1:12" x14ac:dyDescent="0.3">
      <c r="A15" s="5" t="s">
        <v>17</v>
      </c>
      <c r="B15" s="8" t="s">
        <v>16</v>
      </c>
      <c r="C15" s="8">
        <v>65</v>
      </c>
      <c r="D15" s="8">
        <v>4</v>
      </c>
      <c r="E15" s="25"/>
      <c r="F15" s="8">
        <v>4.0999999999999996</v>
      </c>
      <c r="G15" s="8" t="s">
        <v>18</v>
      </c>
      <c r="H15" s="4" t="s">
        <v>19</v>
      </c>
      <c r="I15" s="4" t="s">
        <v>32</v>
      </c>
      <c r="J15" s="4" t="s">
        <v>20</v>
      </c>
      <c r="K15" s="4" t="s">
        <v>21</v>
      </c>
      <c r="L15" s="3"/>
    </row>
    <row r="16" spans="1:12" x14ac:dyDescent="0.3">
      <c r="A16" s="5" t="s">
        <v>17</v>
      </c>
      <c r="B16" s="8" t="s">
        <v>17</v>
      </c>
      <c r="C16" s="9">
        <v>29</v>
      </c>
      <c r="D16" s="9">
        <v>11</v>
      </c>
      <c r="E16" s="25"/>
      <c r="F16" s="9">
        <v>1.3</v>
      </c>
      <c r="G16" s="8" t="s">
        <v>18</v>
      </c>
      <c r="H16" s="4" t="s">
        <v>19</v>
      </c>
      <c r="I16" s="4" t="s">
        <v>32</v>
      </c>
      <c r="J16" s="4" t="s">
        <v>20</v>
      </c>
      <c r="K16" s="4" t="s">
        <v>21</v>
      </c>
      <c r="L16" s="3"/>
    </row>
    <row r="17" spans="1:12" x14ac:dyDescent="0.3">
      <c r="A17" s="5" t="s">
        <v>17</v>
      </c>
      <c r="B17" s="8" t="s">
        <v>17</v>
      </c>
      <c r="C17" s="9">
        <v>61</v>
      </c>
      <c r="D17" s="9">
        <v>11</v>
      </c>
      <c r="E17" s="25"/>
      <c r="F17" s="9">
        <v>5</v>
      </c>
      <c r="G17" s="8" t="s">
        <v>18</v>
      </c>
      <c r="H17" s="4" t="s">
        <v>19</v>
      </c>
      <c r="I17" s="4" t="s">
        <v>32</v>
      </c>
      <c r="J17" s="4" t="s">
        <v>20</v>
      </c>
      <c r="K17" s="4" t="s">
        <v>21</v>
      </c>
      <c r="L17" s="3"/>
    </row>
    <row r="18" spans="1:12" x14ac:dyDescent="0.3">
      <c r="A18" s="5" t="s">
        <v>17</v>
      </c>
      <c r="B18" s="8" t="s">
        <v>17</v>
      </c>
      <c r="C18" s="9">
        <v>72</v>
      </c>
      <c r="D18" s="9">
        <v>12</v>
      </c>
      <c r="E18" s="25"/>
      <c r="F18" s="9">
        <v>3.6</v>
      </c>
      <c r="G18" s="8" t="s">
        <v>18</v>
      </c>
      <c r="H18" s="4" t="s">
        <v>19</v>
      </c>
      <c r="I18" s="4" t="s">
        <v>32</v>
      </c>
      <c r="J18" s="4" t="s">
        <v>20</v>
      </c>
      <c r="K18" s="4" t="s">
        <v>21</v>
      </c>
      <c r="L18" s="3"/>
    </row>
    <row r="19" spans="1:12" ht="15" customHeight="1" x14ac:dyDescent="0.3">
      <c r="A19" s="5" t="s">
        <v>17</v>
      </c>
      <c r="B19" s="8" t="s">
        <v>17</v>
      </c>
      <c r="C19" s="9">
        <v>72</v>
      </c>
      <c r="D19" s="9">
        <v>20</v>
      </c>
      <c r="E19" s="25"/>
      <c r="F19" s="9">
        <v>2.8</v>
      </c>
      <c r="G19" s="8" t="s">
        <v>18</v>
      </c>
      <c r="H19" s="4" t="s">
        <v>19</v>
      </c>
      <c r="I19" s="4" t="s">
        <v>32</v>
      </c>
      <c r="J19" s="4" t="s">
        <v>20</v>
      </c>
      <c r="K19" s="19" t="s">
        <v>22</v>
      </c>
      <c r="L19" s="3"/>
    </row>
    <row r="20" spans="1:12" x14ac:dyDescent="0.3">
      <c r="A20" s="5" t="s">
        <v>17</v>
      </c>
      <c r="B20" s="10" t="s">
        <v>15</v>
      </c>
      <c r="C20" s="11">
        <v>80</v>
      </c>
      <c r="D20" s="10">
        <v>12</v>
      </c>
      <c r="E20" s="25"/>
      <c r="F20" s="10">
        <v>0.4</v>
      </c>
      <c r="G20" s="8" t="s">
        <v>18</v>
      </c>
      <c r="H20" s="4" t="s">
        <v>19</v>
      </c>
      <c r="I20" s="4" t="s">
        <v>32</v>
      </c>
      <c r="J20" s="4" t="s">
        <v>23</v>
      </c>
      <c r="K20" s="4" t="s">
        <v>23</v>
      </c>
      <c r="L20" s="3"/>
    </row>
    <row r="21" spans="1:12" x14ac:dyDescent="0.3">
      <c r="A21" s="5" t="s">
        <v>17</v>
      </c>
      <c r="B21" s="10" t="s">
        <v>17</v>
      </c>
      <c r="C21" s="11">
        <v>111</v>
      </c>
      <c r="D21" s="11">
        <v>3</v>
      </c>
      <c r="E21" s="26"/>
      <c r="F21" s="11">
        <v>2.1</v>
      </c>
      <c r="G21" s="8" t="s">
        <v>18</v>
      </c>
      <c r="H21" s="4" t="s">
        <v>19</v>
      </c>
      <c r="I21" s="4" t="s">
        <v>32</v>
      </c>
      <c r="J21" s="4" t="s">
        <v>23</v>
      </c>
      <c r="K21" s="4" t="s">
        <v>23</v>
      </c>
      <c r="L21" s="3"/>
    </row>
    <row r="22" spans="1:12" x14ac:dyDescent="0.3">
      <c r="A22" s="20" t="s">
        <v>25</v>
      </c>
      <c r="B22" s="5"/>
      <c r="C22" s="5"/>
      <c r="D22" s="5"/>
      <c r="E22" s="6"/>
      <c r="F22" s="16">
        <f>SUM(F7:F21)</f>
        <v>61.399999999999991</v>
      </c>
      <c r="G22" s="8"/>
      <c r="H22" s="4"/>
      <c r="I22" s="22"/>
      <c r="J22" s="4"/>
      <c r="K22" s="5"/>
      <c r="L22" s="3"/>
    </row>
    <row r="23" spans="1:12" x14ac:dyDescent="0.3">
      <c r="A23" s="5" t="s">
        <v>17</v>
      </c>
      <c r="B23" s="23" t="s">
        <v>14</v>
      </c>
      <c r="C23" s="12">
        <v>2</v>
      </c>
      <c r="D23" s="13">
        <v>2</v>
      </c>
      <c r="E23" s="27" t="s">
        <v>26</v>
      </c>
      <c r="F23" s="12">
        <v>2.8</v>
      </c>
      <c r="G23" s="8" t="s">
        <v>18</v>
      </c>
      <c r="H23" s="4" t="s">
        <v>19</v>
      </c>
      <c r="I23" s="4" t="s">
        <v>32</v>
      </c>
      <c r="J23" s="4" t="s">
        <v>20</v>
      </c>
      <c r="K23" s="4" t="s">
        <v>21</v>
      </c>
      <c r="L23" s="3"/>
    </row>
    <row r="24" spans="1:12" x14ac:dyDescent="0.3">
      <c r="A24" s="5" t="s">
        <v>17</v>
      </c>
      <c r="B24" s="23" t="s">
        <v>14</v>
      </c>
      <c r="C24" s="12">
        <v>2</v>
      </c>
      <c r="D24" s="13">
        <v>22</v>
      </c>
      <c r="E24" s="28"/>
      <c r="F24" s="12">
        <v>4.3</v>
      </c>
      <c r="G24" s="8" t="s">
        <v>18</v>
      </c>
      <c r="H24" s="4" t="s">
        <v>19</v>
      </c>
      <c r="I24" s="4" t="s">
        <v>32</v>
      </c>
      <c r="J24" s="4" t="s">
        <v>20</v>
      </c>
      <c r="K24" s="4" t="s">
        <v>21</v>
      </c>
      <c r="L24" s="3"/>
    </row>
    <row r="25" spans="1:12" x14ac:dyDescent="0.3">
      <c r="A25" s="5" t="s">
        <v>17</v>
      </c>
      <c r="B25" s="23" t="s">
        <v>14</v>
      </c>
      <c r="C25" s="12">
        <v>3</v>
      </c>
      <c r="D25" s="13">
        <v>21</v>
      </c>
      <c r="E25" s="28"/>
      <c r="F25" s="12">
        <v>2.4</v>
      </c>
      <c r="G25" s="8" t="s">
        <v>18</v>
      </c>
      <c r="H25" s="4" t="s">
        <v>19</v>
      </c>
      <c r="I25" s="4" t="s">
        <v>32</v>
      </c>
      <c r="J25" s="4" t="s">
        <v>20</v>
      </c>
      <c r="K25" s="4" t="s">
        <v>21</v>
      </c>
      <c r="L25" s="3"/>
    </row>
    <row r="26" spans="1:12" x14ac:dyDescent="0.3">
      <c r="A26" s="5" t="s">
        <v>17</v>
      </c>
      <c r="B26" s="23" t="s">
        <v>14</v>
      </c>
      <c r="C26" s="12">
        <v>13</v>
      </c>
      <c r="D26" s="13">
        <v>8</v>
      </c>
      <c r="E26" s="28"/>
      <c r="F26" s="12">
        <v>8.3000000000000007</v>
      </c>
      <c r="G26" s="8" t="s">
        <v>18</v>
      </c>
      <c r="H26" s="4" t="s">
        <v>19</v>
      </c>
      <c r="I26" s="4" t="s">
        <v>32</v>
      </c>
      <c r="J26" s="4" t="s">
        <v>20</v>
      </c>
      <c r="K26" s="4" t="s">
        <v>21</v>
      </c>
      <c r="L26" s="3"/>
    </row>
    <row r="27" spans="1:12" x14ac:dyDescent="0.3">
      <c r="A27" s="5" t="s">
        <v>17</v>
      </c>
      <c r="B27" s="23" t="s">
        <v>14</v>
      </c>
      <c r="C27" s="12">
        <v>13</v>
      </c>
      <c r="D27" s="13">
        <v>18</v>
      </c>
      <c r="E27" s="28"/>
      <c r="F27" s="12">
        <v>3</v>
      </c>
      <c r="G27" s="8" t="s">
        <v>18</v>
      </c>
      <c r="H27" s="4" t="s">
        <v>19</v>
      </c>
      <c r="I27" s="4" t="s">
        <v>32</v>
      </c>
      <c r="J27" s="4" t="s">
        <v>20</v>
      </c>
      <c r="K27" s="4" t="s">
        <v>21</v>
      </c>
      <c r="L27" s="3"/>
    </row>
    <row r="28" spans="1:12" x14ac:dyDescent="0.3">
      <c r="A28" s="5" t="s">
        <v>17</v>
      </c>
      <c r="B28" s="23" t="s">
        <v>14</v>
      </c>
      <c r="C28" s="12">
        <v>13</v>
      </c>
      <c r="D28" s="13">
        <v>24</v>
      </c>
      <c r="E28" s="28"/>
      <c r="F28" s="12">
        <v>1.6</v>
      </c>
      <c r="G28" s="8" t="s">
        <v>18</v>
      </c>
      <c r="H28" s="4" t="s">
        <v>19</v>
      </c>
      <c r="I28" s="4" t="s">
        <v>32</v>
      </c>
      <c r="J28" s="4" t="s">
        <v>20</v>
      </c>
      <c r="K28" s="4" t="s">
        <v>21</v>
      </c>
      <c r="L28" s="3"/>
    </row>
    <row r="29" spans="1:12" x14ac:dyDescent="0.3">
      <c r="A29" s="5" t="s">
        <v>17</v>
      </c>
      <c r="B29" s="23" t="s">
        <v>14</v>
      </c>
      <c r="C29" s="12">
        <v>23</v>
      </c>
      <c r="D29" s="13">
        <v>1</v>
      </c>
      <c r="E29" s="28"/>
      <c r="F29" s="12">
        <v>1.9</v>
      </c>
      <c r="G29" s="8" t="s">
        <v>18</v>
      </c>
      <c r="H29" s="4" t="s">
        <v>19</v>
      </c>
      <c r="I29" s="4" t="s">
        <v>32</v>
      </c>
      <c r="J29" s="4" t="s">
        <v>20</v>
      </c>
      <c r="K29" s="4" t="s">
        <v>21</v>
      </c>
      <c r="L29" s="3"/>
    </row>
    <row r="30" spans="1:12" x14ac:dyDescent="0.3">
      <c r="A30" s="5" t="s">
        <v>17</v>
      </c>
      <c r="B30" s="23" t="s">
        <v>14</v>
      </c>
      <c r="C30" s="12">
        <v>23</v>
      </c>
      <c r="D30" s="13">
        <v>7</v>
      </c>
      <c r="E30" s="28"/>
      <c r="F30" s="12">
        <v>9.3000000000000007</v>
      </c>
      <c r="G30" s="8" t="s">
        <v>18</v>
      </c>
      <c r="H30" s="4" t="s">
        <v>19</v>
      </c>
      <c r="I30" s="4" t="s">
        <v>32</v>
      </c>
      <c r="J30" s="4" t="s">
        <v>20</v>
      </c>
      <c r="K30" s="4" t="s">
        <v>21</v>
      </c>
      <c r="L30" s="3"/>
    </row>
    <row r="31" spans="1:12" x14ac:dyDescent="0.3">
      <c r="A31" s="5" t="s">
        <v>17</v>
      </c>
      <c r="B31" s="23" t="s">
        <v>14</v>
      </c>
      <c r="C31" s="12">
        <v>23</v>
      </c>
      <c r="D31" s="13">
        <v>11</v>
      </c>
      <c r="E31" s="28"/>
      <c r="F31" s="12">
        <v>0.7</v>
      </c>
      <c r="G31" s="8" t="s">
        <v>18</v>
      </c>
      <c r="H31" s="4" t="s">
        <v>19</v>
      </c>
      <c r="I31" s="4" t="s">
        <v>32</v>
      </c>
      <c r="J31" s="4" t="s">
        <v>20</v>
      </c>
      <c r="K31" s="4" t="s">
        <v>21</v>
      </c>
      <c r="L31" s="3"/>
    </row>
    <row r="32" spans="1:12" x14ac:dyDescent="0.3">
      <c r="A32" s="5" t="s">
        <v>17</v>
      </c>
      <c r="B32" s="23" t="s">
        <v>14</v>
      </c>
      <c r="C32" s="12">
        <v>56</v>
      </c>
      <c r="D32" s="13">
        <v>21</v>
      </c>
      <c r="E32" s="28"/>
      <c r="F32" s="14">
        <v>1.5</v>
      </c>
      <c r="G32" s="8" t="s">
        <v>18</v>
      </c>
      <c r="H32" s="4" t="s">
        <v>19</v>
      </c>
      <c r="I32" s="4" t="s">
        <v>32</v>
      </c>
      <c r="J32" s="4" t="s">
        <v>20</v>
      </c>
      <c r="K32" s="4" t="s">
        <v>21</v>
      </c>
      <c r="L32" s="3"/>
    </row>
    <row r="33" spans="1:12" x14ac:dyDescent="0.3">
      <c r="A33" s="5" t="s">
        <v>17</v>
      </c>
      <c r="B33" s="23" t="s">
        <v>14</v>
      </c>
      <c r="C33" s="12">
        <v>60</v>
      </c>
      <c r="D33" s="13">
        <v>1</v>
      </c>
      <c r="E33" s="28"/>
      <c r="F33" s="14">
        <v>4.4000000000000004</v>
      </c>
      <c r="G33" s="8" t="s">
        <v>18</v>
      </c>
      <c r="H33" s="4" t="s">
        <v>19</v>
      </c>
      <c r="I33" s="4" t="s">
        <v>32</v>
      </c>
      <c r="J33" s="4" t="s">
        <v>20</v>
      </c>
      <c r="K33" s="4" t="s">
        <v>21</v>
      </c>
      <c r="L33" s="3"/>
    </row>
    <row r="34" spans="1:12" x14ac:dyDescent="0.3">
      <c r="A34" s="5" t="s">
        <v>17</v>
      </c>
      <c r="B34" s="23" t="s">
        <v>14</v>
      </c>
      <c r="C34" s="12">
        <v>60</v>
      </c>
      <c r="D34" s="13">
        <v>8</v>
      </c>
      <c r="E34" s="28"/>
      <c r="F34" s="14">
        <v>7.1</v>
      </c>
      <c r="G34" s="8" t="s">
        <v>18</v>
      </c>
      <c r="H34" s="4" t="s">
        <v>19</v>
      </c>
      <c r="I34" s="4" t="s">
        <v>32</v>
      </c>
      <c r="J34" s="4" t="s">
        <v>20</v>
      </c>
      <c r="K34" s="4" t="s">
        <v>21</v>
      </c>
      <c r="L34" s="3"/>
    </row>
    <row r="35" spans="1:12" x14ac:dyDescent="0.3">
      <c r="A35" s="5" t="s">
        <v>17</v>
      </c>
      <c r="B35" s="23" t="s">
        <v>14</v>
      </c>
      <c r="C35" s="12">
        <v>64</v>
      </c>
      <c r="D35" s="13">
        <v>35</v>
      </c>
      <c r="E35" s="28"/>
      <c r="F35" s="12">
        <v>3.4</v>
      </c>
      <c r="G35" s="8" t="s">
        <v>18</v>
      </c>
      <c r="H35" s="4" t="s">
        <v>19</v>
      </c>
      <c r="I35" s="4" t="s">
        <v>32</v>
      </c>
      <c r="J35" s="4" t="s">
        <v>20</v>
      </c>
      <c r="K35" s="4" t="s">
        <v>21</v>
      </c>
      <c r="L35" s="3"/>
    </row>
    <row r="36" spans="1:12" x14ac:dyDescent="0.3">
      <c r="A36" s="5" t="s">
        <v>17</v>
      </c>
      <c r="B36" s="23" t="s">
        <v>14</v>
      </c>
      <c r="C36" s="12">
        <v>71</v>
      </c>
      <c r="D36" s="13">
        <v>3</v>
      </c>
      <c r="E36" s="28"/>
      <c r="F36" s="12">
        <v>7.3</v>
      </c>
      <c r="G36" s="8" t="s">
        <v>18</v>
      </c>
      <c r="H36" s="4" t="s">
        <v>19</v>
      </c>
      <c r="I36" s="4" t="s">
        <v>32</v>
      </c>
      <c r="J36" s="4" t="s">
        <v>20</v>
      </c>
      <c r="K36" s="4" t="s">
        <v>21</v>
      </c>
      <c r="L36" s="3"/>
    </row>
    <row r="37" spans="1:12" x14ac:dyDescent="0.3">
      <c r="A37" s="5" t="s">
        <v>17</v>
      </c>
      <c r="B37" s="23" t="s">
        <v>14</v>
      </c>
      <c r="C37" s="12">
        <v>80</v>
      </c>
      <c r="D37" s="13">
        <v>13</v>
      </c>
      <c r="E37" s="28"/>
      <c r="F37" s="12">
        <v>4.0999999999999996</v>
      </c>
      <c r="G37" s="8" t="s">
        <v>18</v>
      </c>
      <c r="H37" s="4" t="s">
        <v>19</v>
      </c>
      <c r="I37" s="4" t="s">
        <v>32</v>
      </c>
      <c r="J37" s="4" t="s">
        <v>20</v>
      </c>
      <c r="K37" s="4" t="s">
        <v>21</v>
      </c>
      <c r="L37" s="3"/>
    </row>
    <row r="38" spans="1:12" x14ac:dyDescent="0.3">
      <c r="A38" s="5" t="s">
        <v>17</v>
      </c>
      <c r="B38" s="23" t="s">
        <v>14</v>
      </c>
      <c r="C38" s="12">
        <v>80</v>
      </c>
      <c r="D38" s="13">
        <v>17</v>
      </c>
      <c r="E38" s="28"/>
      <c r="F38" s="12">
        <v>3.5</v>
      </c>
      <c r="G38" s="8" t="s">
        <v>18</v>
      </c>
      <c r="H38" s="4" t="s">
        <v>19</v>
      </c>
      <c r="I38" s="4" t="s">
        <v>32</v>
      </c>
      <c r="J38" s="4" t="s">
        <v>20</v>
      </c>
      <c r="K38" s="4" t="s">
        <v>21</v>
      </c>
      <c r="L38" s="3"/>
    </row>
    <row r="39" spans="1:12" x14ac:dyDescent="0.3">
      <c r="A39" s="5" t="s">
        <v>17</v>
      </c>
      <c r="B39" s="23" t="s">
        <v>14</v>
      </c>
      <c r="C39" s="12">
        <v>82</v>
      </c>
      <c r="D39" s="13">
        <v>3</v>
      </c>
      <c r="E39" s="28"/>
      <c r="F39" s="12">
        <v>4</v>
      </c>
      <c r="G39" s="8" t="s">
        <v>18</v>
      </c>
      <c r="H39" s="4" t="s">
        <v>19</v>
      </c>
      <c r="I39" s="4" t="s">
        <v>32</v>
      </c>
      <c r="J39" s="4" t="s">
        <v>20</v>
      </c>
      <c r="K39" s="4" t="s">
        <v>21</v>
      </c>
      <c r="L39" s="3"/>
    </row>
    <row r="40" spans="1:12" x14ac:dyDescent="0.3">
      <c r="A40" s="5" t="s">
        <v>17</v>
      </c>
      <c r="B40" s="23" t="s">
        <v>14</v>
      </c>
      <c r="C40" s="12">
        <v>82</v>
      </c>
      <c r="D40" s="14">
        <v>10</v>
      </c>
      <c r="E40" s="28"/>
      <c r="F40" s="14">
        <v>8.3000000000000007</v>
      </c>
      <c r="G40" s="8" t="s">
        <v>18</v>
      </c>
      <c r="H40" s="4" t="s">
        <v>19</v>
      </c>
      <c r="I40" s="4" t="s">
        <v>32</v>
      </c>
      <c r="J40" s="4" t="s">
        <v>20</v>
      </c>
      <c r="K40" s="4" t="s">
        <v>21</v>
      </c>
      <c r="L40" s="3"/>
    </row>
    <row r="41" spans="1:12" x14ac:dyDescent="0.3">
      <c r="A41" s="5" t="s">
        <v>17</v>
      </c>
      <c r="B41" s="23" t="s">
        <v>14</v>
      </c>
      <c r="C41" s="12">
        <v>82</v>
      </c>
      <c r="D41" s="14">
        <v>13</v>
      </c>
      <c r="E41" s="28"/>
      <c r="F41" s="14">
        <v>3.6</v>
      </c>
      <c r="G41" s="8" t="s">
        <v>18</v>
      </c>
      <c r="H41" s="4" t="s">
        <v>19</v>
      </c>
      <c r="I41" s="4" t="s">
        <v>32</v>
      </c>
      <c r="J41" s="4" t="s">
        <v>20</v>
      </c>
      <c r="K41" s="4" t="s">
        <v>21</v>
      </c>
      <c r="L41" s="3"/>
    </row>
    <row r="42" spans="1:12" x14ac:dyDescent="0.3">
      <c r="A42" s="5" t="s">
        <v>17</v>
      </c>
      <c r="B42" s="23" t="s">
        <v>14</v>
      </c>
      <c r="C42" s="12">
        <v>95</v>
      </c>
      <c r="D42" s="14">
        <v>4</v>
      </c>
      <c r="E42" s="28"/>
      <c r="F42" s="14">
        <v>6.9</v>
      </c>
      <c r="G42" s="8" t="s">
        <v>18</v>
      </c>
      <c r="H42" s="4" t="s">
        <v>19</v>
      </c>
      <c r="I42" s="4" t="s">
        <v>32</v>
      </c>
      <c r="J42" s="4" t="s">
        <v>20</v>
      </c>
      <c r="K42" s="4" t="s">
        <v>21</v>
      </c>
      <c r="L42" s="3"/>
    </row>
    <row r="43" spans="1:12" x14ac:dyDescent="0.3">
      <c r="A43" s="5" t="s">
        <v>17</v>
      </c>
      <c r="B43" s="23" t="s">
        <v>14</v>
      </c>
      <c r="C43" s="12">
        <v>121</v>
      </c>
      <c r="D43" s="14">
        <v>37</v>
      </c>
      <c r="E43" s="28"/>
      <c r="F43" s="14">
        <v>4.0999999999999996</v>
      </c>
      <c r="G43" s="8" t="s">
        <v>18</v>
      </c>
      <c r="H43" s="4" t="s">
        <v>19</v>
      </c>
      <c r="I43" s="4" t="s">
        <v>32</v>
      </c>
      <c r="J43" s="4" t="s">
        <v>20</v>
      </c>
      <c r="K43" s="4" t="s">
        <v>21</v>
      </c>
      <c r="L43" s="3"/>
    </row>
    <row r="44" spans="1:12" x14ac:dyDescent="0.3">
      <c r="A44" s="5" t="s">
        <v>17</v>
      </c>
      <c r="B44" s="23" t="s">
        <v>14</v>
      </c>
      <c r="C44" s="12">
        <v>121</v>
      </c>
      <c r="D44" s="14">
        <v>38</v>
      </c>
      <c r="E44" s="28"/>
      <c r="F44" s="14">
        <v>0.9</v>
      </c>
      <c r="G44" s="8" t="s">
        <v>18</v>
      </c>
      <c r="H44" s="4" t="s">
        <v>19</v>
      </c>
      <c r="I44" s="4" t="s">
        <v>32</v>
      </c>
      <c r="J44" s="4" t="s">
        <v>20</v>
      </c>
      <c r="K44" s="4" t="s">
        <v>21</v>
      </c>
      <c r="L44" s="3"/>
    </row>
    <row r="45" spans="1:12" x14ac:dyDescent="0.3">
      <c r="A45" s="5" t="s">
        <v>17</v>
      </c>
      <c r="B45" s="23" t="s">
        <v>13</v>
      </c>
      <c r="C45" s="12">
        <v>28</v>
      </c>
      <c r="D45" s="14">
        <v>32</v>
      </c>
      <c r="E45" s="28"/>
      <c r="F45" s="14">
        <v>13.5</v>
      </c>
      <c r="G45" s="8" t="s">
        <v>18</v>
      </c>
      <c r="H45" s="4" t="s">
        <v>19</v>
      </c>
      <c r="I45" s="4" t="s">
        <v>32</v>
      </c>
      <c r="J45" s="4" t="s">
        <v>20</v>
      </c>
      <c r="K45" s="4" t="s">
        <v>21</v>
      </c>
      <c r="L45" s="3"/>
    </row>
    <row r="46" spans="1:12" x14ac:dyDescent="0.3">
      <c r="A46" s="5" t="s">
        <v>17</v>
      </c>
      <c r="B46" s="23" t="s">
        <v>13</v>
      </c>
      <c r="C46" s="12">
        <v>93</v>
      </c>
      <c r="D46" s="14">
        <v>17</v>
      </c>
      <c r="E46" s="28"/>
      <c r="F46" s="14">
        <v>13.2</v>
      </c>
      <c r="G46" s="8" t="s">
        <v>18</v>
      </c>
      <c r="H46" s="4" t="s">
        <v>19</v>
      </c>
      <c r="I46" s="4" t="s">
        <v>33</v>
      </c>
      <c r="J46" s="4" t="s">
        <v>20</v>
      </c>
      <c r="K46" s="4" t="s">
        <v>21</v>
      </c>
      <c r="L46" s="3"/>
    </row>
    <row r="47" spans="1:12" x14ac:dyDescent="0.3">
      <c r="A47" s="5" t="s">
        <v>17</v>
      </c>
      <c r="B47" s="23" t="s">
        <v>13</v>
      </c>
      <c r="C47" s="12">
        <v>94</v>
      </c>
      <c r="D47" s="14">
        <v>15</v>
      </c>
      <c r="E47" s="28"/>
      <c r="F47" s="14">
        <v>12.9</v>
      </c>
      <c r="G47" s="8" t="s">
        <v>18</v>
      </c>
      <c r="H47" s="4" t="s">
        <v>19</v>
      </c>
      <c r="I47" s="4" t="s">
        <v>33</v>
      </c>
      <c r="J47" s="4" t="s">
        <v>20</v>
      </c>
      <c r="K47" s="4" t="s">
        <v>21</v>
      </c>
      <c r="L47" s="3"/>
    </row>
    <row r="48" spans="1:12" x14ac:dyDescent="0.3">
      <c r="A48" s="5" t="s">
        <v>17</v>
      </c>
      <c r="B48" s="23" t="s">
        <v>13</v>
      </c>
      <c r="C48" s="12">
        <v>117</v>
      </c>
      <c r="D48" s="14">
        <v>15</v>
      </c>
      <c r="E48" s="28"/>
      <c r="F48" s="14">
        <v>3.7</v>
      </c>
      <c r="G48" s="8" t="s">
        <v>18</v>
      </c>
      <c r="H48" s="4" t="s">
        <v>19</v>
      </c>
      <c r="I48" s="4" t="s">
        <v>32</v>
      </c>
      <c r="J48" s="4" t="s">
        <v>20</v>
      </c>
      <c r="K48" s="4" t="s">
        <v>21</v>
      </c>
      <c r="L48" s="3"/>
    </row>
    <row r="49" spans="1:12" x14ac:dyDescent="0.3">
      <c r="A49" s="5" t="s">
        <v>17</v>
      </c>
      <c r="B49" s="23" t="s">
        <v>13</v>
      </c>
      <c r="C49" s="12">
        <v>135</v>
      </c>
      <c r="D49" s="14">
        <v>18</v>
      </c>
      <c r="E49" s="28"/>
      <c r="F49" s="14">
        <v>1.1000000000000001</v>
      </c>
      <c r="G49" s="8" t="s">
        <v>18</v>
      </c>
      <c r="H49" s="4" t="s">
        <v>19</v>
      </c>
      <c r="I49" s="4" t="s">
        <v>32</v>
      </c>
      <c r="J49" s="4" t="s">
        <v>20</v>
      </c>
      <c r="K49" s="4" t="s">
        <v>21</v>
      </c>
      <c r="L49" s="3"/>
    </row>
    <row r="50" spans="1:12" x14ac:dyDescent="0.3">
      <c r="A50" s="5" t="s">
        <v>17</v>
      </c>
      <c r="B50" s="23" t="s">
        <v>13</v>
      </c>
      <c r="C50" s="12">
        <v>135</v>
      </c>
      <c r="D50" s="14">
        <v>19</v>
      </c>
      <c r="E50" s="28"/>
      <c r="F50" s="14">
        <v>10.8</v>
      </c>
      <c r="G50" s="8" t="s">
        <v>18</v>
      </c>
      <c r="H50" s="4" t="s">
        <v>19</v>
      </c>
      <c r="I50" s="4" t="s">
        <v>32</v>
      </c>
      <c r="J50" s="4" t="s">
        <v>20</v>
      </c>
      <c r="K50" s="4" t="s">
        <v>21</v>
      </c>
      <c r="L50" s="3"/>
    </row>
    <row r="51" spans="1:12" x14ac:dyDescent="0.3">
      <c r="A51" s="5" t="s">
        <v>17</v>
      </c>
      <c r="B51" s="23" t="s">
        <v>13</v>
      </c>
      <c r="C51" s="12">
        <v>135</v>
      </c>
      <c r="D51" s="14">
        <v>24</v>
      </c>
      <c r="E51" s="28"/>
      <c r="F51" s="14">
        <v>10.1</v>
      </c>
      <c r="G51" s="8" t="s">
        <v>18</v>
      </c>
      <c r="H51" s="4" t="s">
        <v>19</v>
      </c>
      <c r="I51" s="4" t="s">
        <v>32</v>
      </c>
      <c r="J51" s="4" t="s">
        <v>20</v>
      </c>
      <c r="K51" s="4" t="s">
        <v>21</v>
      </c>
      <c r="L51" s="3"/>
    </row>
    <row r="52" spans="1:12" x14ac:dyDescent="0.3">
      <c r="A52" s="5" t="s">
        <v>17</v>
      </c>
      <c r="B52" s="23" t="s">
        <v>13</v>
      </c>
      <c r="C52" s="12">
        <v>135</v>
      </c>
      <c r="D52" s="14">
        <v>27</v>
      </c>
      <c r="E52" s="28"/>
      <c r="F52" s="14">
        <v>2.7</v>
      </c>
      <c r="G52" s="8" t="s">
        <v>18</v>
      </c>
      <c r="H52" s="4" t="s">
        <v>19</v>
      </c>
      <c r="I52" s="4" t="s">
        <v>32</v>
      </c>
      <c r="J52" s="4" t="s">
        <v>20</v>
      </c>
      <c r="K52" s="4" t="s">
        <v>21</v>
      </c>
      <c r="L52" s="3"/>
    </row>
    <row r="53" spans="1:12" x14ac:dyDescent="0.3">
      <c r="A53" s="5" t="s">
        <v>17</v>
      </c>
      <c r="B53" s="23" t="s">
        <v>13</v>
      </c>
      <c r="C53" s="12">
        <v>135</v>
      </c>
      <c r="D53" s="14">
        <v>28</v>
      </c>
      <c r="E53" s="28"/>
      <c r="F53" s="14">
        <v>3.7</v>
      </c>
      <c r="G53" s="8" t="s">
        <v>18</v>
      </c>
      <c r="H53" s="4" t="s">
        <v>19</v>
      </c>
      <c r="I53" s="4" t="s">
        <v>32</v>
      </c>
      <c r="J53" s="4" t="s">
        <v>20</v>
      </c>
      <c r="K53" s="4" t="s">
        <v>21</v>
      </c>
      <c r="L53" s="3"/>
    </row>
    <row r="54" spans="1:12" x14ac:dyDescent="0.3">
      <c r="A54" s="5" t="s">
        <v>17</v>
      </c>
      <c r="B54" s="23" t="s">
        <v>13</v>
      </c>
      <c r="C54" s="12">
        <v>155</v>
      </c>
      <c r="D54" s="14">
        <v>3</v>
      </c>
      <c r="E54" s="28"/>
      <c r="F54" s="14">
        <v>4.0999999999999996</v>
      </c>
      <c r="G54" s="8" t="s">
        <v>18</v>
      </c>
      <c r="H54" s="4" t="s">
        <v>19</v>
      </c>
      <c r="I54" s="4" t="s">
        <v>32</v>
      </c>
      <c r="J54" s="4" t="s">
        <v>20</v>
      </c>
      <c r="K54" s="4" t="s">
        <v>21</v>
      </c>
      <c r="L54" s="3"/>
    </row>
    <row r="55" spans="1:12" x14ac:dyDescent="0.3">
      <c r="A55" s="5" t="s">
        <v>17</v>
      </c>
      <c r="B55" s="23" t="s">
        <v>13</v>
      </c>
      <c r="C55" s="12">
        <v>173</v>
      </c>
      <c r="D55" s="14">
        <v>2</v>
      </c>
      <c r="E55" s="28"/>
      <c r="F55" s="14">
        <v>2.2000000000000002</v>
      </c>
      <c r="G55" s="8" t="s">
        <v>18</v>
      </c>
      <c r="H55" s="4" t="s">
        <v>19</v>
      </c>
      <c r="I55" s="4" t="s">
        <v>32</v>
      </c>
      <c r="J55" s="4" t="s">
        <v>20</v>
      </c>
      <c r="K55" s="4" t="s">
        <v>21</v>
      </c>
      <c r="L55" s="3"/>
    </row>
    <row r="56" spans="1:12" x14ac:dyDescent="0.3">
      <c r="A56" s="5" t="s">
        <v>17</v>
      </c>
      <c r="B56" s="23" t="s">
        <v>13</v>
      </c>
      <c r="C56" s="12">
        <v>174</v>
      </c>
      <c r="D56" s="14">
        <v>1</v>
      </c>
      <c r="E56" s="28"/>
      <c r="F56" s="14">
        <v>4.5999999999999996</v>
      </c>
      <c r="G56" s="8" t="s">
        <v>18</v>
      </c>
      <c r="H56" s="4" t="s">
        <v>19</v>
      </c>
      <c r="I56" s="4" t="s">
        <v>32</v>
      </c>
      <c r="J56" s="4" t="s">
        <v>20</v>
      </c>
      <c r="K56" s="4" t="s">
        <v>21</v>
      </c>
      <c r="L56" s="3"/>
    </row>
    <row r="57" spans="1:12" x14ac:dyDescent="0.3">
      <c r="A57" s="5" t="s">
        <v>17</v>
      </c>
      <c r="B57" s="23" t="s">
        <v>14</v>
      </c>
      <c r="C57" s="4">
        <v>55</v>
      </c>
      <c r="D57" s="4">
        <v>23</v>
      </c>
      <c r="E57" s="29"/>
      <c r="F57" s="14">
        <v>0.4</v>
      </c>
      <c r="G57" s="8" t="s">
        <v>18</v>
      </c>
      <c r="H57" s="4" t="s">
        <v>19</v>
      </c>
      <c r="I57" s="4" t="s">
        <v>32</v>
      </c>
      <c r="J57" s="4" t="s">
        <v>23</v>
      </c>
      <c r="K57" s="4" t="s">
        <v>23</v>
      </c>
      <c r="L57" s="3"/>
    </row>
    <row r="58" spans="1:12" x14ac:dyDescent="0.3">
      <c r="A58" s="20" t="s">
        <v>25</v>
      </c>
      <c r="B58" s="23"/>
      <c r="C58" s="4"/>
      <c r="D58" s="4"/>
      <c r="E58" s="15"/>
      <c r="F58" s="17">
        <f>SUM(F23:F57)</f>
        <v>176.39999999999995</v>
      </c>
      <c r="G58" s="8"/>
      <c r="H58" s="4"/>
      <c r="I58" s="22"/>
      <c r="J58" s="4"/>
      <c r="K58" s="4"/>
      <c r="L58" s="3"/>
    </row>
    <row r="59" spans="1:12" ht="15" customHeight="1" x14ac:dyDescent="0.3">
      <c r="A59" s="5" t="s">
        <v>17</v>
      </c>
      <c r="B59" s="21" t="s">
        <v>27</v>
      </c>
      <c r="C59" s="18">
        <v>7</v>
      </c>
      <c r="D59" s="18">
        <v>6</v>
      </c>
      <c r="E59" s="27" t="s">
        <v>29</v>
      </c>
      <c r="F59" s="18">
        <v>7</v>
      </c>
      <c r="G59" s="8" t="s">
        <v>18</v>
      </c>
      <c r="H59" s="4" t="s">
        <v>19</v>
      </c>
      <c r="I59" s="4" t="s">
        <v>32</v>
      </c>
      <c r="J59" s="4" t="s">
        <v>21</v>
      </c>
      <c r="K59" s="4" t="s">
        <v>21</v>
      </c>
      <c r="L59" s="3"/>
    </row>
    <row r="60" spans="1:12" x14ac:dyDescent="0.3">
      <c r="A60" s="5" t="s">
        <v>17</v>
      </c>
      <c r="B60" s="21" t="s">
        <v>28</v>
      </c>
      <c r="C60" s="18">
        <v>1</v>
      </c>
      <c r="D60" s="18">
        <v>19</v>
      </c>
      <c r="E60" s="29"/>
      <c r="F60" s="18">
        <v>2.2999999999999998</v>
      </c>
      <c r="G60" s="8" t="s">
        <v>18</v>
      </c>
      <c r="H60" s="4" t="s">
        <v>19</v>
      </c>
      <c r="I60" s="4" t="s">
        <v>32</v>
      </c>
      <c r="J60" s="4" t="s">
        <v>21</v>
      </c>
      <c r="K60" s="4" t="s">
        <v>21</v>
      </c>
      <c r="L60" s="3"/>
    </row>
    <row r="61" spans="1:12" x14ac:dyDescent="0.3">
      <c r="A61" s="20" t="s">
        <v>25</v>
      </c>
      <c r="B61" s="23"/>
      <c r="C61" s="4"/>
      <c r="D61" s="4"/>
      <c r="E61" s="15"/>
      <c r="F61" s="17">
        <f>SUM(F59:F60)</f>
        <v>9.3000000000000007</v>
      </c>
      <c r="G61" s="8"/>
      <c r="H61" s="4"/>
      <c r="I61" s="22"/>
      <c r="J61" s="4"/>
      <c r="K61" s="4"/>
      <c r="L61" s="3"/>
    </row>
    <row r="62" spans="1:12" ht="26.4" x14ac:dyDescent="0.3">
      <c r="A62" s="5" t="s">
        <v>30</v>
      </c>
      <c r="B62" s="23"/>
      <c r="C62" s="4"/>
      <c r="D62" s="4"/>
      <c r="E62" s="15"/>
      <c r="F62" s="17">
        <f>F61+F58+F22</f>
        <v>247.09999999999997</v>
      </c>
      <c r="G62" s="8"/>
      <c r="H62" s="4"/>
      <c r="I62" s="22"/>
      <c r="J62" s="4"/>
      <c r="K62" s="4"/>
      <c r="L62" s="3"/>
    </row>
  </sheetData>
  <mergeCells count="14">
    <mergeCell ref="E7:E21"/>
    <mergeCell ref="E23:E57"/>
    <mergeCell ref="E59:E60"/>
    <mergeCell ref="J4:K5"/>
    <mergeCell ref="A5:A6"/>
    <mergeCell ref="B5:B6"/>
    <mergeCell ref="C5:C6"/>
    <mergeCell ref="D5:D6"/>
    <mergeCell ref="A4:D4"/>
    <mergeCell ref="E4:E6"/>
    <mergeCell ref="F4:F6"/>
    <mergeCell ref="G4:G6"/>
    <mergeCell ref="H4:H6"/>
    <mergeCell ref="I4:I6"/>
  </mergeCells>
  <pageMargins left="0.39370078740157483" right="0.39370078740157483" top="0.39370078740157483" bottom="0.3937007874015748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2022-03-01T14:06:15Z</dcterms:modified>
</cp:coreProperties>
</file>