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84" i="1" l="1"/>
  <c r="F11" i="1"/>
  <c r="F23" i="1"/>
  <c r="F27" i="1"/>
  <c r="F43" i="1"/>
  <c r="F69" i="1"/>
  <c r="M33" i="1" l="1"/>
</calcChain>
</file>

<file path=xl/sharedStrings.xml><?xml version="1.0" encoding="utf-8"?>
<sst xmlns="http://schemas.openxmlformats.org/spreadsheetml/2006/main" count="613" uniqueCount="88">
  <si>
    <t xml:space="preserve">Приложение № 1 </t>
  </si>
  <si>
    <t xml:space="preserve">                                                       Информация о проектах лесовосстановления на 2021 г.</t>
  </si>
  <si>
    <r>
      <t xml:space="preserve"> </t>
    </r>
    <r>
      <rPr>
        <sz val="10"/>
        <color theme="1"/>
        <rFont val="Times New Roman"/>
        <family val="1"/>
        <charset val="204"/>
      </rPr>
      <t>Сведения о местоположении лесного участка</t>
    </r>
  </si>
  <si>
    <t>Наименование арендатора, дата, № договора аренды лесного участка</t>
  </si>
  <si>
    <t>Площадь</t>
  </si>
  <si>
    <t>Категория земель</t>
  </si>
  <si>
    <t>Вид работ (искусственное, комбинированное, естественное лесовосстановление или лесоразведение)</t>
  </si>
  <si>
    <t>Породный состав восстанавливаемых лесов</t>
  </si>
  <si>
    <t>Срок проведения работ</t>
  </si>
  <si>
    <t>Участковое лесничество</t>
  </si>
  <si>
    <t>Квартал</t>
  </si>
  <si>
    <t>Выдел</t>
  </si>
  <si>
    <t>Подготовка почвы под л/к</t>
  </si>
  <si>
    <t>Посадка л/к</t>
  </si>
  <si>
    <t>ОГКУ « Ильинское  лесничество»</t>
  </si>
  <si>
    <t>Ильинское сельское участквое лесничество АОЗТ "Щениковский"</t>
  </si>
  <si>
    <t xml:space="preserve">вырубка </t>
  </si>
  <si>
    <t>искусственное</t>
  </si>
  <si>
    <t>весна 2021</t>
  </si>
  <si>
    <t>весна 2020</t>
  </si>
  <si>
    <t>Ильинское сельское участквое лесничество СХПК "Прогресс"</t>
  </si>
  <si>
    <t>Ильинское сельское участквое лесничество АОЗТ "Аньково"</t>
  </si>
  <si>
    <t>Игрищинское</t>
  </si>
  <si>
    <t>Ивашевское</t>
  </si>
  <si>
    <t xml:space="preserve">Щениковское </t>
  </si>
  <si>
    <t>естественное</t>
  </si>
  <si>
    <t>Ильинское сельское участквое лесничество АОЗТ "Ивашевское"</t>
  </si>
  <si>
    <t>ООО "Изумруд", 07.11.2011 б/н</t>
  </si>
  <si>
    <t>ООО "Изумруд", 16.01.2012 б/н</t>
  </si>
  <si>
    <t>Ильинское</t>
  </si>
  <si>
    <t>не менее 5 единиц главной породы</t>
  </si>
  <si>
    <t>осень 2021</t>
  </si>
  <si>
    <t>Щенниковское</t>
  </si>
  <si>
    <t xml:space="preserve">Комсомольское </t>
  </si>
  <si>
    <t xml:space="preserve">Октябрьское </t>
  </si>
  <si>
    <t xml:space="preserve">Писцовское </t>
  </si>
  <si>
    <t>25(36,37)</t>
  </si>
  <si>
    <t>13(14,20)</t>
  </si>
  <si>
    <t>10(13)</t>
  </si>
  <si>
    <t>19</t>
  </si>
  <si>
    <t>39</t>
  </si>
  <si>
    <t>5,6</t>
  </si>
  <si>
    <t>7</t>
  </si>
  <si>
    <t>3,10</t>
  </si>
  <si>
    <t>50</t>
  </si>
  <si>
    <t>38</t>
  </si>
  <si>
    <t>9</t>
  </si>
  <si>
    <t>48</t>
  </si>
  <si>
    <t>11</t>
  </si>
  <si>
    <t>24</t>
  </si>
  <si>
    <t>35</t>
  </si>
  <si>
    <t>10</t>
  </si>
  <si>
    <t>5</t>
  </si>
  <si>
    <t>3</t>
  </si>
  <si>
    <t>29</t>
  </si>
  <si>
    <t>22</t>
  </si>
  <si>
    <t>4</t>
  </si>
  <si>
    <t>ООО "Леспром" дог б/н от 28.10.2011</t>
  </si>
  <si>
    <t>вырубка 2019</t>
  </si>
  <si>
    <t>вырубка 2018</t>
  </si>
  <si>
    <t>вырубка 2020</t>
  </si>
  <si>
    <t>вырубка 2017</t>
  </si>
  <si>
    <t>71</t>
  </si>
  <si>
    <t>49</t>
  </si>
  <si>
    <t>15</t>
  </si>
  <si>
    <t>43</t>
  </si>
  <si>
    <t>55</t>
  </si>
  <si>
    <t>42</t>
  </si>
  <si>
    <t>2</t>
  </si>
  <si>
    <t>13</t>
  </si>
  <si>
    <t>74</t>
  </si>
  <si>
    <t>65</t>
  </si>
  <si>
    <t>25</t>
  </si>
  <si>
    <t>66</t>
  </si>
  <si>
    <t>28</t>
  </si>
  <si>
    <t>34</t>
  </si>
  <si>
    <t>72</t>
  </si>
  <si>
    <t>78</t>
  </si>
  <si>
    <t>79</t>
  </si>
  <si>
    <t>17</t>
  </si>
  <si>
    <t xml:space="preserve">искусственное </t>
  </si>
  <si>
    <t>осень 2020</t>
  </si>
  <si>
    <t>осень2021</t>
  </si>
  <si>
    <t>10С</t>
  </si>
  <si>
    <t>10Е</t>
  </si>
  <si>
    <t>10с</t>
  </si>
  <si>
    <t>8Е2С</t>
  </si>
  <si>
    <t>6Е4С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</si>
</sst>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1"/>
  <sheetViews>
    <sheetView tabSelected="1" topLeftCell="A73" workbookViewId="0">
      <selection activeCell="F7" sqref="F7:F10"/>
    </sheetView>
  </sheetViews>
  <sheetFormatPr defaultRowHeight="15" x14ac:dyDescent="0.25"/>
  <cols>
    <col min="1" max="1" width="14" customWidth="1"/>
    <col min="2" max="2" width="13.7109375" customWidth="1"/>
    <col min="5" max="5" width="19.7109375" customWidth="1"/>
    <col min="6" max="6" width="10.7109375" customWidth="1"/>
    <col min="7" max="7" width="12" customWidth="1"/>
    <col min="8" max="8" width="17.28515625" customWidth="1"/>
    <col min="9" max="9" width="16.85546875" customWidth="1"/>
    <col min="10" max="10" width="13.140625" customWidth="1"/>
    <col min="11" max="11" width="10.85546875" customWidth="1"/>
  </cols>
  <sheetData>
    <row r="1" spans="1:12" x14ac:dyDescent="0.25">
      <c r="K1" s="1" t="s">
        <v>0</v>
      </c>
    </row>
    <row r="2" spans="1:12" ht="18.75" x14ac:dyDescent="0.25">
      <c r="A2" s="2"/>
    </row>
    <row r="3" spans="1:12" ht="18.75" x14ac:dyDescent="0.25">
      <c r="A3" s="2" t="s">
        <v>1</v>
      </c>
    </row>
    <row r="4" spans="1:12" ht="36.6" customHeight="1" x14ac:dyDescent="0.25">
      <c r="A4" s="19" t="s">
        <v>2</v>
      </c>
      <c r="B4" s="19"/>
      <c r="C4" s="19"/>
      <c r="D4" s="19"/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18"/>
      <c r="L4" s="3"/>
    </row>
    <row r="5" spans="1:12" ht="15" customHeight="1" x14ac:dyDescent="0.25">
      <c r="A5" s="18" t="s">
        <v>14</v>
      </c>
      <c r="B5" s="18" t="s">
        <v>9</v>
      </c>
      <c r="C5" s="18" t="s">
        <v>10</v>
      </c>
      <c r="D5" s="18" t="s">
        <v>11</v>
      </c>
      <c r="E5" s="18"/>
      <c r="F5" s="18"/>
      <c r="G5" s="18"/>
      <c r="H5" s="18"/>
      <c r="I5" s="18"/>
      <c r="J5" s="18"/>
      <c r="K5" s="18"/>
      <c r="L5" s="3"/>
    </row>
    <row r="6" spans="1:12" ht="30.6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5" t="s">
        <v>12</v>
      </c>
      <c r="K6" s="5" t="s">
        <v>13</v>
      </c>
      <c r="L6" s="3"/>
    </row>
    <row r="7" spans="1:12" ht="89.25" x14ac:dyDescent="0.25">
      <c r="A7" s="9" t="s">
        <v>29</v>
      </c>
      <c r="B7" s="9" t="s">
        <v>15</v>
      </c>
      <c r="C7" s="9">
        <v>2</v>
      </c>
      <c r="D7" s="9">
        <v>7</v>
      </c>
      <c r="E7" s="9" t="s">
        <v>28</v>
      </c>
      <c r="F7" s="9">
        <v>9.5</v>
      </c>
      <c r="G7" s="9" t="s">
        <v>16</v>
      </c>
      <c r="H7" s="9" t="s">
        <v>17</v>
      </c>
      <c r="I7" s="9" t="s">
        <v>30</v>
      </c>
      <c r="J7" s="9" t="s">
        <v>19</v>
      </c>
      <c r="K7" s="9" t="s">
        <v>18</v>
      </c>
      <c r="L7" s="3"/>
    </row>
    <row r="8" spans="1:12" ht="76.5" x14ac:dyDescent="0.25">
      <c r="A8" s="9" t="s">
        <v>29</v>
      </c>
      <c r="B8" s="9" t="s">
        <v>20</v>
      </c>
      <c r="C8" s="9">
        <v>2</v>
      </c>
      <c r="D8" s="9">
        <v>15</v>
      </c>
      <c r="E8" s="9" t="s">
        <v>28</v>
      </c>
      <c r="F8" s="9">
        <v>3.2</v>
      </c>
      <c r="G8" s="9" t="s">
        <v>16</v>
      </c>
      <c r="H8" s="9" t="s">
        <v>17</v>
      </c>
      <c r="I8" s="9" t="s">
        <v>30</v>
      </c>
      <c r="J8" s="9" t="s">
        <v>18</v>
      </c>
      <c r="K8" s="9" t="s">
        <v>18</v>
      </c>
      <c r="L8" s="3"/>
    </row>
    <row r="9" spans="1:12" ht="76.5" x14ac:dyDescent="0.25">
      <c r="A9" s="9" t="s">
        <v>29</v>
      </c>
      <c r="B9" s="9" t="s">
        <v>20</v>
      </c>
      <c r="C9" s="9">
        <v>3</v>
      </c>
      <c r="D9" s="9">
        <v>7</v>
      </c>
      <c r="E9" s="9" t="s">
        <v>28</v>
      </c>
      <c r="F9" s="9">
        <v>15.9</v>
      </c>
      <c r="G9" s="9" t="s">
        <v>16</v>
      </c>
      <c r="H9" s="9" t="s">
        <v>17</v>
      </c>
      <c r="I9" s="9" t="s">
        <v>30</v>
      </c>
      <c r="J9" s="9" t="s">
        <v>18</v>
      </c>
      <c r="K9" s="9" t="s">
        <v>18</v>
      </c>
      <c r="L9" s="3"/>
    </row>
    <row r="10" spans="1:12" ht="76.5" x14ac:dyDescent="0.25">
      <c r="A10" s="9" t="s">
        <v>29</v>
      </c>
      <c r="B10" s="9" t="s">
        <v>21</v>
      </c>
      <c r="C10" s="9">
        <v>12</v>
      </c>
      <c r="D10" s="9">
        <v>19.2</v>
      </c>
      <c r="E10" s="9" t="s">
        <v>28</v>
      </c>
      <c r="F10" s="9">
        <v>3</v>
      </c>
      <c r="G10" s="9" t="s">
        <v>16</v>
      </c>
      <c r="H10" s="9" t="s">
        <v>17</v>
      </c>
      <c r="I10" s="9" t="s">
        <v>30</v>
      </c>
      <c r="J10" s="9" t="s">
        <v>18</v>
      </c>
      <c r="K10" s="9" t="s">
        <v>18</v>
      </c>
      <c r="L10" s="3"/>
    </row>
    <row r="11" spans="1:12" x14ac:dyDescent="0.25">
      <c r="A11" s="4"/>
      <c r="B11" s="4"/>
      <c r="C11" s="4"/>
      <c r="D11" s="4"/>
      <c r="E11" s="4"/>
      <c r="F11" s="10">
        <f>SUM(F7:F10)</f>
        <v>31.6</v>
      </c>
      <c r="G11" s="4"/>
      <c r="H11" s="4"/>
      <c r="I11" s="4"/>
      <c r="J11" s="4"/>
      <c r="K11" s="4"/>
      <c r="L11" s="3"/>
    </row>
    <row r="12" spans="1:12" ht="25.5" x14ac:dyDescent="0.25">
      <c r="A12" s="9" t="s">
        <v>29</v>
      </c>
      <c r="B12" s="9" t="s">
        <v>22</v>
      </c>
      <c r="C12" s="9">
        <v>12</v>
      </c>
      <c r="D12" s="9">
        <v>2</v>
      </c>
      <c r="E12" s="9" t="s">
        <v>27</v>
      </c>
      <c r="F12" s="9">
        <v>7.5</v>
      </c>
      <c r="G12" s="9" t="s">
        <v>16</v>
      </c>
      <c r="H12" s="9" t="s">
        <v>17</v>
      </c>
      <c r="I12" s="9" t="s">
        <v>30</v>
      </c>
      <c r="J12" s="9" t="s">
        <v>19</v>
      </c>
      <c r="K12" s="9" t="s">
        <v>18</v>
      </c>
      <c r="L12" s="3"/>
    </row>
    <row r="13" spans="1:12" ht="25.5" x14ac:dyDescent="0.25">
      <c r="A13" s="9" t="s">
        <v>29</v>
      </c>
      <c r="B13" s="9" t="s">
        <v>22</v>
      </c>
      <c r="C13" s="9">
        <v>5</v>
      </c>
      <c r="D13" s="9">
        <v>16</v>
      </c>
      <c r="E13" s="9" t="s">
        <v>27</v>
      </c>
      <c r="F13" s="9">
        <v>9.6999999999999993</v>
      </c>
      <c r="G13" s="9" t="s">
        <v>16</v>
      </c>
      <c r="H13" s="9" t="s">
        <v>17</v>
      </c>
      <c r="I13" s="9" t="s">
        <v>30</v>
      </c>
      <c r="J13" s="9" t="s">
        <v>19</v>
      </c>
      <c r="K13" s="9" t="s">
        <v>18</v>
      </c>
      <c r="L13" s="3"/>
    </row>
    <row r="14" spans="1:12" ht="25.5" x14ac:dyDescent="0.25">
      <c r="A14" s="9" t="s">
        <v>29</v>
      </c>
      <c r="B14" s="9" t="s">
        <v>23</v>
      </c>
      <c r="C14" s="9">
        <v>34</v>
      </c>
      <c r="D14" s="9">
        <v>18</v>
      </c>
      <c r="E14" s="9" t="s">
        <v>27</v>
      </c>
      <c r="F14" s="9">
        <v>3.9</v>
      </c>
      <c r="G14" s="9" t="s">
        <v>16</v>
      </c>
      <c r="H14" s="9" t="s">
        <v>17</v>
      </c>
      <c r="I14" s="9" t="s">
        <v>30</v>
      </c>
      <c r="J14" s="9" t="s">
        <v>19</v>
      </c>
      <c r="K14" s="9" t="s">
        <v>18</v>
      </c>
      <c r="L14" s="3"/>
    </row>
    <row r="15" spans="1:12" ht="25.5" x14ac:dyDescent="0.25">
      <c r="A15" s="9" t="s">
        <v>29</v>
      </c>
      <c r="B15" s="9" t="s">
        <v>23</v>
      </c>
      <c r="C15" s="9">
        <v>37</v>
      </c>
      <c r="D15" s="9">
        <v>2</v>
      </c>
      <c r="E15" s="9" t="s">
        <v>27</v>
      </c>
      <c r="F15" s="9">
        <v>7.9</v>
      </c>
      <c r="G15" s="9" t="s">
        <v>16</v>
      </c>
      <c r="H15" s="9" t="s">
        <v>17</v>
      </c>
      <c r="I15" s="9" t="s">
        <v>30</v>
      </c>
      <c r="J15" s="9" t="s">
        <v>19</v>
      </c>
      <c r="K15" s="9" t="s">
        <v>18</v>
      </c>
      <c r="L15" s="3"/>
    </row>
    <row r="16" spans="1:12" ht="25.5" x14ac:dyDescent="0.25">
      <c r="A16" s="9" t="s">
        <v>29</v>
      </c>
      <c r="B16" s="9" t="s">
        <v>23</v>
      </c>
      <c r="C16" s="9">
        <v>34</v>
      </c>
      <c r="D16" s="9">
        <v>25</v>
      </c>
      <c r="E16" s="9" t="s">
        <v>27</v>
      </c>
      <c r="F16" s="9">
        <v>8</v>
      </c>
      <c r="G16" s="9" t="s">
        <v>16</v>
      </c>
      <c r="H16" s="9" t="s">
        <v>17</v>
      </c>
      <c r="I16" s="9" t="s">
        <v>30</v>
      </c>
      <c r="J16" s="9" t="s">
        <v>19</v>
      </c>
      <c r="K16" s="9" t="s">
        <v>18</v>
      </c>
      <c r="L16" s="3"/>
    </row>
    <row r="17" spans="1:12" ht="25.5" x14ac:dyDescent="0.25">
      <c r="A17" s="9" t="s">
        <v>29</v>
      </c>
      <c r="B17" s="9" t="s">
        <v>24</v>
      </c>
      <c r="C17" s="9">
        <v>19</v>
      </c>
      <c r="D17" s="9">
        <v>18</v>
      </c>
      <c r="E17" s="9" t="s">
        <v>27</v>
      </c>
      <c r="F17" s="9">
        <v>8.1999999999999993</v>
      </c>
      <c r="G17" s="9" t="s">
        <v>16</v>
      </c>
      <c r="H17" s="9" t="s">
        <v>17</v>
      </c>
      <c r="I17" s="9" t="s">
        <v>30</v>
      </c>
      <c r="J17" s="9" t="s">
        <v>19</v>
      </c>
      <c r="K17" s="9" t="s">
        <v>18</v>
      </c>
      <c r="L17" s="3"/>
    </row>
    <row r="18" spans="1:12" ht="25.5" x14ac:dyDescent="0.25">
      <c r="A18" s="9" t="s">
        <v>29</v>
      </c>
      <c r="B18" s="9" t="s">
        <v>24</v>
      </c>
      <c r="C18" s="9">
        <v>19</v>
      </c>
      <c r="D18" s="9">
        <v>1</v>
      </c>
      <c r="E18" s="9" t="s">
        <v>27</v>
      </c>
      <c r="F18" s="9">
        <v>12.8</v>
      </c>
      <c r="G18" s="9" t="s">
        <v>16</v>
      </c>
      <c r="H18" s="9" t="s">
        <v>17</v>
      </c>
      <c r="I18" s="9" t="s">
        <v>30</v>
      </c>
      <c r="J18" s="9" t="s">
        <v>18</v>
      </c>
      <c r="K18" s="9" t="s">
        <v>18</v>
      </c>
      <c r="L18" s="3"/>
    </row>
    <row r="19" spans="1:12" ht="25.5" x14ac:dyDescent="0.25">
      <c r="A19" s="9" t="s">
        <v>29</v>
      </c>
      <c r="B19" s="9" t="s">
        <v>24</v>
      </c>
      <c r="C19" s="9">
        <v>17</v>
      </c>
      <c r="D19" s="9">
        <v>6</v>
      </c>
      <c r="E19" s="9" t="s">
        <v>27</v>
      </c>
      <c r="F19" s="9">
        <v>8.6999999999999993</v>
      </c>
      <c r="G19" s="9" t="s">
        <v>16</v>
      </c>
      <c r="H19" s="9" t="s">
        <v>17</v>
      </c>
      <c r="I19" s="9" t="s">
        <v>30</v>
      </c>
      <c r="J19" s="9" t="s">
        <v>18</v>
      </c>
      <c r="K19" s="9" t="s">
        <v>18</v>
      </c>
    </row>
    <row r="20" spans="1:12" ht="25.5" x14ac:dyDescent="0.25">
      <c r="A20" s="9" t="s">
        <v>29</v>
      </c>
      <c r="B20" s="9" t="s">
        <v>24</v>
      </c>
      <c r="C20" s="9">
        <v>18</v>
      </c>
      <c r="D20" s="9">
        <v>18</v>
      </c>
      <c r="E20" s="9" t="s">
        <v>27</v>
      </c>
      <c r="F20" s="9">
        <v>1.5</v>
      </c>
      <c r="G20" s="9" t="s">
        <v>16</v>
      </c>
      <c r="H20" s="9" t="s">
        <v>17</v>
      </c>
      <c r="I20" s="9" t="s">
        <v>30</v>
      </c>
      <c r="J20" s="9" t="s">
        <v>18</v>
      </c>
      <c r="K20" s="9" t="s">
        <v>18</v>
      </c>
    </row>
    <row r="21" spans="1:12" ht="25.5" x14ac:dyDescent="0.25">
      <c r="A21" s="9" t="s">
        <v>29</v>
      </c>
      <c r="B21" s="9" t="s">
        <v>24</v>
      </c>
      <c r="C21" s="9">
        <v>13</v>
      </c>
      <c r="D21" s="9">
        <v>8</v>
      </c>
      <c r="E21" s="9" t="s">
        <v>27</v>
      </c>
      <c r="F21" s="9">
        <v>10.9</v>
      </c>
      <c r="G21" s="9" t="s">
        <v>16</v>
      </c>
      <c r="H21" s="9" t="s">
        <v>17</v>
      </c>
      <c r="I21" s="9" t="s">
        <v>30</v>
      </c>
      <c r="J21" s="9" t="s">
        <v>18</v>
      </c>
      <c r="K21" s="9" t="s">
        <v>18</v>
      </c>
    </row>
    <row r="22" spans="1:12" ht="25.5" x14ac:dyDescent="0.25">
      <c r="A22" s="9" t="s">
        <v>29</v>
      </c>
      <c r="B22" s="9" t="s">
        <v>24</v>
      </c>
      <c r="C22" s="9">
        <v>15</v>
      </c>
      <c r="D22" s="9">
        <v>4</v>
      </c>
      <c r="E22" s="9" t="s">
        <v>27</v>
      </c>
      <c r="F22" s="9">
        <v>9.1</v>
      </c>
      <c r="G22" s="9" t="s">
        <v>16</v>
      </c>
      <c r="H22" s="9" t="s">
        <v>17</v>
      </c>
      <c r="I22" s="9" t="s">
        <v>30</v>
      </c>
      <c r="J22" s="9" t="s">
        <v>18</v>
      </c>
      <c r="K22" s="9" t="s">
        <v>18</v>
      </c>
    </row>
    <row r="23" spans="1:12" x14ac:dyDescent="0.25">
      <c r="A23" s="4"/>
      <c r="B23" s="4"/>
      <c r="C23" s="6"/>
      <c r="D23" s="6"/>
      <c r="E23" s="4"/>
      <c r="F23" s="11">
        <f>SUM(F12:F22)</f>
        <v>88.2</v>
      </c>
      <c r="G23" s="4"/>
      <c r="H23" s="4"/>
      <c r="I23" s="4"/>
      <c r="J23" s="4"/>
      <c r="K23" s="4"/>
    </row>
    <row r="24" spans="1:12" ht="76.5" x14ac:dyDescent="0.25">
      <c r="A24" s="4" t="s">
        <v>29</v>
      </c>
      <c r="B24" s="4" t="s">
        <v>21</v>
      </c>
      <c r="C24" s="6">
        <v>1</v>
      </c>
      <c r="D24" s="6">
        <v>12</v>
      </c>
      <c r="E24" s="4" t="s">
        <v>28</v>
      </c>
      <c r="F24" s="6">
        <v>4.5</v>
      </c>
      <c r="G24" s="4" t="s">
        <v>16</v>
      </c>
      <c r="H24" s="6" t="s">
        <v>25</v>
      </c>
      <c r="I24" s="4" t="s">
        <v>30</v>
      </c>
      <c r="J24" s="4" t="s">
        <v>31</v>
      </c>
      <c r="K24" s="4"/>
    </row>
    <row r="25" spans="1:12" ht="76.5" x14ac:dyDescent="0.25">
      <c r="A25" s="4" t="s">
        <v>29</v>
      </c>
      <c r="B25" s="4" t="s">
        <v>20</v>
      </c>
      <c r="C25" s="6">
        <v>37</v>
      </c>
      <c r="D25" s="6">
        <v>3</v>
      </c>
      <c r="E25" s="4" t="s">
        <v>28</v>
      </c>
      <c r="F25" s="6">
        <v>4.7</v>
      </c>
      <c r="G25" s="4" t="s">
        <v>16</v>
      </c>
      <c r="H25" s="6" t="s">
        <v>25</v>
      </c>
      <c r="I25" s="4" t="s">
        <v>30</v>
      </c>
      <c r="J25" s="4" t="s">
        <v>31</v>
      </c>
      <c r="K25" s="4"/>
    </row>
    <row r="26" spans="1:12" ht="76.5" x14ac:dyDescent="0.25">
      <c r="A26" s="4" t="s">
        <v>29</v>
      </c>
      <c r="B26" s="4" t="s">
        <v>26</v>
      </c>
      <c r="C26" s="6">
        <v>3</v>
      </c>
      <c r="D26" s="6">
        <v>2</v>
      </c>
      <c r="E26" s="4" t="s">
        <v>28</v>
      </c>
      <c r="F26" s="6">
        <v>7.1</v>
      </c>
      <c r="G26" s="4" t="s">
        <v>16</v>
      </c>
      <c r="H26" s="6" t="s">
        <v>25</v>
      </c>
      <c r="I26" s="4" t="s">
        <v>30</v>
      </c>
      <c r="J26" s="4" t="s">
        <v>31</v>
      </c>
      <c r="K26" s="4"/>
    </row>
    <row r="27" spans="1:12" x14ac:dyDescent="0.25">
      <c r="A27" s="4"/>
      <c r="B27" s="4"/>
      <c r="C27" s="6"/>
      <c r="D27" s="6"/>
      <c r="E27" s="4"/>
      <c r="F27" s="11">
        <f>SUM(F24:F26)</f>
        <v>16.299999999999997</v>
      </c>
      <c r="G27" s="4"/>
      <c r="H27" s="6"/>
      <c r="I27" s="4"/>
      <c r="J27" s="4"/>
      <c r="K27" s="4"/>
    </row>
    <row r="28" spans="1:12" ht="25.5" x14ac:dyDescent="0.25">
      <c r="A28" s="4" t="s">
        <v>29</v>
      </c>
      <c r="B28" s="6" t="s">
        <v>23</v>
      </c>
      <c r="C28" s="6">
        <v>106</v>
      </c>
      <c r="D28" s="6">
        <v>26</v>
      </c>
      <c r="E28" s="4" t="s">
        <v>27</v>
      </c>
      <c r="F28" s="6">
        <v>3</v>
      </c>
      <c r="G28" s="4" t="s">
        <v>16</v>
      </c>
      <c r="H28" s="6" t="s">
        <v>25</v>
      </c>
      <c r="I28" s="4" t="s">
        <v>30</v>
      </c>
      <c r="J28" s="4" t="s">
        <v>18</v>
      </c>
      <c r="K28" s="4"/>
    </row>
    <row r="29" spans="1:12" ht="25.5" x14ac:dyDescent="0.25">
      <c r="A29" s="4" t="s">
        <v>29</v>
      </c>
      <c r="B29" s="6" t="s">
        <v>23</v>
      </c>
      <c r="C29" s="6">
        <v>49</v>
      </c>
      <c r="D29" s="6">
        <v>6</v>
      </c>
      <c r="E29" s="4" t="s">
        <v>27</v>
      </c>
      <c r="F29" s="6">
        <v>1.4</v>
      </c>
      <c r="G29" s="4" t="s">
        <v>16</v>
      </c>
      <c r="H29" s="6" t="s">
        <v>25</v>
      </c>
      <c r="I29" s="4" t="s">
        <v>30</v>
      </c>
      <c r="J29" s="6" t="s">
        <v>31</v>
      </c>
      <c r="K29" s="4"/>
    </row>
    <row r="30" spans="1:12" ht="25.5" x14ac:dyDescent="0.25">
      <c r="A30" s="4" t="s">
        <v>29</v>
      </c>
      <c r="B30" s="6" t="s">
        <v>23</v>
      </c>
      <c r="C30" s="6">
        <v>15</v>
      </c>
      <c r="D30" s="6">
        <v>3</v>
      </c>
      <c r="E30" s="4" t="s">
        <v>27</v>
      </c>
      <c r="F30" s="6">
        <v>2</v>
      </c>
      <c r="G30" s="4" t="s">
        <v>16</v>
      </c>
      <c r="H30" s="6" t="s">
        <v>25</v>
      </c>
      <c r="I30" s="4" t="s">
        <v>30</v>
      </c>
      <c r="J30" s="6" t="s">
        <v>18</v>
      </c>
      <c r="K30" s="4"/>
    </row>
    <row r="31" spans="1:12" ht="25.5" x14ac:dyDescent="0.25">
      <c r="A31" s="4" t="s">
        <v>29</v>
      </c>
      <c r="B31" s="6" t="s">
        <v>23</v>
      </c>
      <c r="C31" s="6">
        <v>49</v>
      </c>
      <c r="D31" s="6">
        <v>19</v>
      </c>
      <c r="E31" s="4" t="s">
        <v>27</v>
      </c>
      <c r="F31" s="6">
        <v>5.4</v>
      </c>
      <c r="G31" s="4" t="s">
        <v>16</v>
      </c>
      <c r="H31" s="6" t="s">
        <v>25</v>
      </c>
      <c r="I31" s="4" t="s">
        <v>30</v>
      </c>
      <c r="J31" s="4" t="s">
        <v>31</v>
      </c>
      <c r="K31" s="4"/>
    </row>
    <row r="32" spans="1:12" ht="25.5" x14ac:dyDescent="0.25">
      <c r="A32" s="4" t="s">
        <v>29</v>
      </c>
      <c r="B32" s="6" t="s">
        <v>23</v>
      </c>
      <c r="C32" s="6">
        <v>67</v>
      </c>
      <c r="D32" s="6">
        <v>26</v>
      </c>
      <c r="E32" s="4" t="s">
        <v>27</v>
      </c>
      <c r="F32" s="6">
        <v>3.2</v>
      </c>
      <c r="G32" s="4" t="s">
        <v>16</v>
      </c>
      <c r="H32" s="6" t="s">
        <v>25</v>
      </c>
      <c r="I32" s="4" t="s">
        <v>30</v>
      </c>
      <c r="J32" s="4" t="s">
        <v>31</v>
      </c>
      <c r="K32" s="4"/>
    </row>
    <row r="33" spans="1:13" ht="25.5" x14ac:dyDescent="0.25">
      <c r="A33" s="4" t="s">
        <v>29</v>
      </c>
      <c r="B33" s="6" t="s">
        <v>23</v>
      </c>
      <c r="C33" s="6">
        <v>67</v>
      </c>
      <c r="D33" s="6">
        <v>13</v>
      </c>
      <c r="E33" s="4" t="s">
        <v>27</v>
      </c>
      <c r="F33" s="6">
        <v>5.0999999999999996</v>
      </c>
      <c r="G33" s="4" t="s">
        <v>16</v>
      </c>
      <c r="H33" s="6" t="s">
        <v>25</v>
      </c>
      <c r="I33" s="4" t="s">
        <v>30</v>
      </c>
      <c r="J33" s="4" t="s">
        <v>31</v>
      </c>
      <c r="K33" s="4"/>
      <c r="M33">
        <f>F39+F38+F40+F30+F28</f>
        <v>30.3</v>
      </c>
    </row>
    <row r="34" spans="1:13" ht="25.5" x14ac:dyDescent="0.25">
      <c r="A34" s="4" t="s">
        <v>29</v>
      </c>
      <c r="B34" s="6" t="s">
        <v>22</v>
      </c>
      <c r="C34" s="6">
        <v>59</v>
      </c>
      <c r="D34" s="6">
        <v>18</v>
      </c>
      <c r="E34" s="4" t="s">
        <v>27</v>
      </c>
      <c r="F34" s="6">
        <v>3.3</v>
      </c>
      <c r="G34" s="4" t="s">
        <v>16</v>
      </c>
      <c r="H34" s="6" t="s">
        <v>25</v>
      </c>
      <c r="I34" s="4" t="s">
        <v>30</v>
      </c>
      <c r="J34" s="4" t="s">
        <v>31</v>
      </c>
      <c r="K34" s="4"/>
    </row>
    <row r="35" spans="1:13" ht="25.5" x14ac:dyDescent="0.25">
      <c r="A35" s="4" t="s">
        <v>29</v>
      </c>
      <c r="B35" s="6" t="s">
        <v>22</v>
      </c>
      <c r="C35" s="6">
        <v>53</v>
      </c>
      <c r="D35" s="6">
        <v>21</v>
      </c>
      <c r="E35" s="4" t="s">
        <v>27</v>
      </c>
      <c r="F35" s="6">
        <v>7.4</v>
      </c>
      <c r="G35" s="4" t="s">
        <v>16</v>
      </c>
      <c r="H35" s="6" t="s">
        <v>25</v>
      </c>
      <c r="I35" s="4" t="s">
        <v>30</v>
      </c>
      <c r="J35" s="4" t="s">
        <v>31</v>
      </c>
      <c r="K35" s="4"/>
    </row>
    <row r="36" spans="1:13" ht="25.5" x14ac:dyDescent="0.25">
      <c r="A36" s="4" t="s">
        <v>29</v>
      </c>
      <c r="B36" s="6" t="s">
        <v>22</v>
      </c>
      <c r="C36" s="6">
        <v>57</v>
      </c>
      <c r="D36" s="6">
        <v>4</v>
      </c>
      <c r="E36" s="4" t="s">
        <v>27</v>
      </c>
      <c r="F36" s="6">
        <v>15.2</v>
      </c>
      <c r="G36" s="4" t="s">
        <v>16</v>
      </c>
      <c r="H36" s="6" t="s">
        <v>25</v>
      </c>
      <c r="I36" s="4" t="s">
        <v>30</v>
      </c>
      <c r="J36" s="4" t="s">
        <v>31</v>
      </c>
      <c r="K36" s="4"/>
    </row>
    <row r="37" spans="1:13" ht="25.5" x14ac:dyDescent="0.25">
      <c r="A37" s="4" t="s">
        <v>29</v>
      </c>
      <c r="B37" s="6" t="s">
        <v>22</v>
      </c>
      <c r="C37" s="6">
        <v>57</v>
      </c>
      <c r="D37" s="6">
        <v>13</v>
      </c>
      <c r="E37" s="4" t="s">
        <v>27</v>
      </c>
      <c r="F37" s="6">
        <v>4.0999999999999996</v>
      </c>
      <c r="G37" s="4" t="s">
        <v>16</v>
      </c>
      <c r="H37" s="6" t="s">
        <v>25</v>
      </c>
      <c r="I37" s="4" t="s">
        <v>30</v>
      </c>
      <c r="J37" s="4" t="s">
        <v>31</v>
      </c>
      <c r="K37" s="4"/>
    </row>
    <row r="38" spans="1:13" ht="25.5" x14ac:dyDescent="0.25">
      <c r="A38" s="4" t="s">
        <v>29</v>
      </c>
      <c r="B38" s="6" t="s">
        <v>23</v>
      </c>
      <c r="C38" s="6">
        <v>14</v>
      </c>
      <c r="D38" s="6">
        <v>31</v>
      </c>
      <c r="E38" s="4" t="s">
        <v>27</v>
      </c>
      <c r="F38" s="6">
        <v>14</v>
      </c>
      <c r="G38" s="4" t="s">
        <v>16</v>
      </c>
      <c r="H38" s="6" t="s">
        <v>25</v>
      </c>
      <c r="I38" s="4" t="s">
        <v>30</v>
      </c>
      <c r="J38" s="6" t="s">
        <v>18</v>
      </c>
      <c r="K38" s="4"/>
    </row>
    <row r="39" spans="1:13" ht="25.5" x14ac:dyDescent="0.25">
      <c r="A39" s="4" t="s">
        <v>29</v>
      </c>
      <c r="B39" s="6" t="s">
        <v>23</v>
      </c>
      <c r="C39" s="6">
        <v>24</v>
      </c>
      <c r="D39" s="6">
        <v>15</v>
      </c>
      <c r="E39" s="4" t="s">
        <v>27</v>
      </c>
      <c r="F39" s="6">
        <v>9.6</v>
      </c>
      <c r="G39" s="4" t="s">
        <v>16</v>
      </c>
      <c r="H39" s="6" t="s">
        <v>25</v>
      </c>
      <c r="I39" s="4" t="s">
        <v>30</v>
      </c>
      <c r="J39" s="6" t="s">
        <v>18</v>
      </c>
      <c r="K39" s="4"/>
    </row>
    <row r="40" spans="1:13" ht="25.5" x14ac:dyDescent="0.25">
      <c r="A40" s="9" t="s">
        <v>29</v>
      </c>
      <c r="B40" s="9" t="s">
        <v>32</v>
      </c>
      <c r="C40" s="9">
        <v>7</v>
      </c>
      <c r="D40" s="9">
        <v>3</v>
      </c>
      <c r="E40" s="9" t="s">
        <v>27</v>
      </c>
      <c r="F40" s="9">
        <v>1.7</v>
      </c>
      <c r="G40" s="9" t="s">
        <v>16</v>
      </c>
      <c r="H40" s="9" t="s">
        <v>25</v>
      </c>
      <c r="I40" s="9" t="s">
        <v>30</v>
      </c>
      <c r="J40" s="9" t="s">
        <v>18</v>
      </c>
      <c r="K40" s="4"/>
    </row>
    <row r="41" spans="1:13" ht="25.5" x14ac:dyDescent="0.25">
      <c r="A41" s="9" t="s">
        <v>29</v>
      </c>
      <c r="B41" s="9" t="s">
        <v>32</v>
      </c>
      <c r="C41" s="9">
        <v>12</v>
      </c>
      <c r="D41" s="9">
        <v>29</v>
      </c>
      <c r="E41" s="9" t="s">
        <v>27</v>
      </c>
      <c r="F41" s="9">
        <v>1.6</v>
      </c>
      <c r="G41" s="9" t="s">
        <v>16</v>
      </c>
      <c r="H41" s="9" t="s">
        <v>25</v>
      </c>
      <c r="I41" s="9" t="s">
        <v>30</v>
      </c>
      <c r="J41" s="9" t="s">
        <v>31</v>
      </c>
      <c r="K41" s="4"/>
    </row>
    <row r="42" spans="1:13" ht="25.5" x14ac:dyDescent="0.25">
      <c r="A42" s="9" t="s">
        <v>29</v>
      </c>
      <c r="B42" s="9" t="s">
        <v>32</v>
      </c>
      <c r="C42" s="9">
        <v>12</v>
      </c>
      <c r="D42" s="9">
        <v>5</v>
      </c>
      <c r="E42" s="9" t="s">
        <v>27</v>
      </c>
      <c r="F42" s="9">
        <v>3.2</v>
      </c>
      <c r="G42" s="9" t="s">
        <v>16</v>
      </c>
      <c r="H42" s="9" t="s">
        <v>25</v>
      </c>
      <c r="I42" s="9" t="s">
        <v>30</v>
      </c>
      <c r="J42" s="9" t="s">
        <v>31</v>
      </c>
      <c r="K42" s="4"/>
    </row>
    <row r="43" spans="1:13" x14ac:dyDescent="0.25">
      <c r="A43" s="9"/>
      <c r="B43" s="9"/>
      <c r="C43" s="9"/>
      <c r="D43" s="9"/>
      <c r="E43" s="9"/>
      <c r="F43" s="12">
        <f>SUM(F28:F42)</f>
        <v>80.199999999999989</v>
      </c>
      <c r="G43" s="9"/>
      <c r="H43" s="9"/>
      <c r="I43" s="9"/>
      <c r="J43" s="4"/>
      <c r="K43" s="9"/>
    </row>
    <row r="44" spans="1:13" ht="25.5" x14ac:dyDescent="0.25">
      <c r="A44" s="9" t="s">
        <v>29</v>
      </c>
      <c r="B44" s="4" t="s">
        <v>33</v>
      </c>
      <c r="C44" s="6">
        <v>41</v>
      </c>
      <c r="D44" s="13" t="s">
        <v>36</v>
      </c>
      <c r="E44" s="4" t="s">
        <v>57</v>
      </c>
      <c r="F44" s="6">
        <v>1.1000000000000001</v>
      </c>
      <c r="G44" s="4" t="s">
        <v>58</v>
      </c>
      <c r="H44" s="4" t="s">
        <v>80</v>
      </c>
      <c r="I44" s="20" t="s">
        <v>83</v>
      </c>
      <c r="J44" s="4" t="s">
        <v>81</v>
      </c>
      <c r="K44" s="6" t="s">
        <v>18</v>
      </c>
    </row>
    <row r="45" spans="1:13" ht="25.5" x14ac:dyDescent="0.25">
      <c r="A45" s="9" t="s">
        <v>29</v>
      </c>
      <c r="B45" s="4" t="s">
        <v>33</v>
      </c>
      <c r="C45" s="6">
        <v>59</v>
      </c>
      <c r="D45" s="13" t="s">
        <v>37</v>
      </c>
      <c r="E45" s="4" t="s">
        <v>57</v>
      </c>
      <c r="F45" s="6">
        <v>7.6</v>
      </c>
      <c r="G45" s="4" t="s">
        <v>59</v>
      </c>
      <c r="H45" s="4" t="s">
        <v>80</v>
      </c>
      <c r="I45" s="20" t="s">
        <v>84</v>
      </c>
      <c r="J45" s="4" t="s">
        <v>81</v>
      </c>
      <c r="K45" s="6" t="s">
        <v>18</v>
      </c>
    </row>
    <row r="46" spans="1:13" ht="25.5" x14ac:dyDescent="0.25">
      <c r="A46" s="9" t="s">
        <v>29</v>
      </c>
      <c r="B46" s="4" t="s">
        <v>33</v>
      </c>
      <c r="C46" s="6">
        <v>60</v>
      </c>
      <c r="D46" s="13" t="s">
        <v>38</v>
      </c>
      <c r="E46" s="4" t="s">
        <v>57</v>
      </c>
      <c r="F46" s="6">
        <v>6.7</v>
      </c>
      <c r="G46" s="4" t="s">
        <v>59</v>
      </c>
      <c r="H46" s="4" t="s">
        <v>80</v>
      </c>
      <c r="I46" s="20" t="s">
        <v>84</v>
      </c>
      <c r="J46" s="4" t="s">
        <v>81</v>
      </c>
      <c r="K46" s="6" t="s">
        <v>18</v>
      </c>
    </row>
    <row r="47" spans="1:13" ht="25.5" x14ac:dyDescent="0.25">
      <c r="A47" s="9" t="s">
        <v>29</v>
      </c>
      <c r="B47" s="4" t="s">
        <v>34</v>
      </c>
      <c r="C47" s="6">
        <v>25</v>
      </c>
      <c r="D47" s="13" t="s">
        <v>39</v>
      </c>
      <c r="E47" s="4" t="s">
        <v>57</v>
      </c>
      <c r="F47" s="6">
        <v>1.4</v>
      </c>
      <c r="G47" s="4" t="s">
        <v>58</v>
      </c>
      <c r="H47" s="4" t="s">
        <v>80</v>
      </c>
      <c r="I47" s="20" t="s">
        <v>83</v>
      </c>
      <c r="J47" s="4" t="s">
        <v>81</v>
      </c>
      <c r="K47" s="6" t="s">
        <v>18</v>
      </c>
    </row>
    <row r="48" spans="1:13" ht="25.5" x14ac:dyDescent="0.25">
      <c r="A48" s="9" t="s">
        <v>29</v>
      </c>
      <c r="B48" s="4" t="s">
        <v>34</v>
      </c>
      <c r="C48" s="6">
        <v>15</v>
      </c>
      <c r="D48" s="13" t="s">
        <v>40</v>
      </c>
      <c r="E48" s="4" t="s">
        <v>57</v>
      </c>
      <c r="F48" s="6">
        <v>6</v>
      </c>
      <c r="G48" s="4" t="s">
        <v>58</v>
      </c>
      <c r="H48" s="4" t="s">
        <v>80</v>
      </c>
      <c r="I48" s="20" t="s">
        <v>83</v>
      </c>
      <c r="J48" s="4" t="s">
        <v>81</v>
      </c>
      <c r="K48" s="6" t="s">
        <v>18</v>
      </c>
    </row>
    <row r="49" spans="1:11" ht="25.5" x14ac:dyDescent="0.25">
      <c r="A49" s="9" t="s">
        <v>29</v>
      </c>
      <c r="B49" s="4" t="s">
        <v>34</v>
      </c>
      <c r="C49" s="6">
        <v>24</v>
      </c>
      <c r="D49" s="13" t="s">
        <v>41</v>
      </c>
      <c r="E49" s="4" t="s">
        <v>57</v>
      </c>
      <c r="F49" s="6">
        <v>9.1</v>
      </c>
      <c r="G49" s="4" t="s">
        <v>58</v>
      </c>
      <c r="H49" s="4" t="s">
        <v>80</v>
      </c>
      <c r="I49" s="20" t="s">
        <v>84</v>
      </c>
      <c r="J49" s="4" t="s">
        <v>81</v>
      </c>
      <c r="K49" s="6" t="s">
        <v>18</v>
      </c>
    </row>
    <row r="50" spans="1:11" ht="25.5" x14ac:dyDescent="0.25">
      <c r="A50" s="9" t="s">
        <v>29</v>
      </c>
      <c r="B50" s="4" t="s">
        <v>34</v>
      </c>
      <c r="C50" s="6">
        <v>23</v>
      </c>
      <c r="D50" s="13" t="s">
        <v>42</v>
      </c>
      <c r="E50" s="4" t="s">
        <v>57</v>
      </c>
      <c r="F50" s="6">
        <v>3.2</v>
      </c>
      <c r="G50" s="4" t="s">
        <v>58</v>
      </c>
      <c r="H50" s="4" t="s">
        <v>80</v>
      </c>
      <c r="I50" s="20" t="s">
        <v>84</v>
      </c>
      <c r="J50" s="4" t="s">
        <v>81</v>
      </c>
      <c r="K50" s="6" t="s">
        <v>18</v>
      </c>
    </row>
    <row r="51" spans="1:11" ht="25.5" x14ac:dyDescent="0.25">
      <c r="A51" s="9" t="s">
        <v>29</v>
      </c>
      <c r="B51" s="4" t="s">
        <v>34</v>
      </c>
      <c r="C51" s="6">
        <v>15</v>
      </c>
      <c r="D51" s="13" t="s">
        <v>41</v>
      </c>
      <c r="E51" s="4" t="s">
        <v>57</v>
      </c>
      <c r="F51" s="6">
        <v>9.9</v>
      </c>
      <c r="G51" s="4" t="s">
        <v>58</v>
      </c>
      <c r="H51" s="4" t="s">
        <v>80</v>
      </c>
      <c r="I51" s="20" t="s">
        <v>84</v>
      </c>
      <c r="J51" s="4" t="s">
        <v>81</v>
      </c>
      <c r="K51" s="6" t="s">
        <v>18</v>
      </c>
    </row>
    <row r="52" spans="1:11" ht="25.5" x14ac:dyDescent="0.25">
      <c r="A52" s="9" t="s">
        <v>29</v>
      </c>
      <c r="B52" s="4" t="s">
        <v>34</v>
      </c>
      <c r="C52" s="6">
        <v>25</v>
      </c>
      <c r="D52" s="13" t="s">
        <v>43</v>
      </c>
      <c r="E52" s="4" t="s">
        <v>57</v>
      </c>
      <c r="F52" s="6">
        <v>9.1999999999999993</v>
      </c>
      <c r="G52" s="4" t="s">
        <v>58</v>
      </c>
      <c r="H52" s="4" t="s">
        <v>80</v>
      </c>
      <c r="I52" s="20" t="s">
        <v>84</v>
      </c>
      <c r="J52" s="4" t="s">
        <v>81</v>
      </c>
      <c r="K52" s="6" t="s">
        <v>18</v>
      </c>
    </row>
    <row r="53" spans="1:11" ht="25.5" x14ac:dyDescent="0.25">
      <c r="A53" s="9" t="s">
        <v>29</v>
      </c>
      <c r="B53" s="4" t="s">
        <v>34</v>
      </c>
      <c r="C53" s="6">
        <v>27</v>
      </c>
      <c r="D53" s="13" t="s">
        <v>44</v>
      </c>
      <c r="E53" s="4" t="s">
        <v>57</v>
      </c>
      <c r="F53" s="6">
        <v>1</v>
      </c>
      <c r="G53" s="4" t="s">
        <v>58</v>
      </c>
      <c r="H53" s="4" t="s">
        <v>80</v>
      </c>
      <c r="I53" s="20" t="s">
        <v>83</v>
      </c>
      <c r="J53" s="4" t="s">
        <v>81</v>
      </c>
      <c r="K53" s="6" t="s">
        <v>18</v>
      </c>
    </row>
    <row r="54" spans="1:11" ht="25.5" x14ac:dyDescent="0.25">
      <c r="A54" s="9" t="s">
        <v>29</v>
      </c>
      <c r="B54" s="4" t="s">
        <v>34</v>
      </c>
      <c r="C54" s="6">
        <v>26</v>
      </c>
      <c r="D54" s="13" t="s">
        <v>45</v>
      </c>
      <c r="E54" s="4" t="s">
        <v>57</v>
      </c>
      <c r="F54" s="6">
        <v>2.2999999999999998</v>
      </c>
      <c r="G54" s="4" t="s">
        <v>60</v>
      </c>
      <c r="H54" s="4" t="s">
        <v>80</v>
      </c>
      <c r="I54" s="20" t="s">
        <v>84</v>
      </c>
      <c r="J54" s="4" t="s">
        <v>81</v>
      </c>
      <c r="K54" s="6" t="s">
        <v>18</v>
      </c>
    </row>
    <row r="55" spans="1:11" ht="25.5" x14ac:dyDescent="0.25">
      <c r="A55" s="9" t="s">
        <v>29</v>
      </c>
      <c r="B55" s="4" t="s">
        <v>34</v>
      </c>
      <c r="C55" s="6">
        <v>41</v>
      </c>
      <c r="D55" s="13" t="s">
        <v>46</v>
      </c>
      <c r="E55" s="4" t="s">
        <v>57</v>
      </c>
      <c r="F55" s="6">
        <v>3.5</v>
      </c>
      <c r="G55" s="4" t="s">
        <v>60</v>
      </c>
      <c r="H55" s="4" t="s">
        <v>80</v>
      </c>
      <c r="I55" s="20" t="s">
        <v>83</v>
      </c>
      <c r="J55" s="4" t="s">
        <v>81</v>
      </c>
      <c r="K55" s="6" t="s">
        <v>18</v>
      </c>
    </row>
    <row r="56" spans="1:11" ht="25.5" x14ac:dyDescent="0.25">
      <c r="A56" s="9" t="s">
        <v>29</v>
      </c>
      <c r="B56" s="4" t="s">
        <v>34</v>
      </c>
      <c r="C56" s="6">
        <v>12</v>
      </c>
      <c r="D56" s="13" t="s">
        <v>47</v>
      </c>
      <c r="E56" s="4" t="s">
        <v>57</v>
      </c>
      <c r="F56" s="6">
        <v>1.4</v>
      </c>
      <c r="G56" s="4" t="s">
        <v>60</v>
      </c>
      <c r="H56" s="4" t="s">
        <v>80</v>
      </c>
      <c r="I56" s="21" t="s">
        <v>85</v>
      </c>
      <c r="J56" s="4" t="s">
        <v>81</v>
      </c>
      <c r="K56" s="6" t="s">
        <v>18</v>
      </c>
    </row>
    <row r="57" spans="1:11" ht="25.5" x14ac:dyDescent="0.25">
      <c r="A57" s="9" t="s">
        <v>29</v>
      </c>
      <c r="B57" s="4" t="s">
        <v>34</v>
      </c>
      <c r="C57" s="6">
        <v>23</v>
      </c>
      <c r="D57" s="13" t="s">
        <v>48</v>
      </c>
      <c r="E57" s="4" t="s">
        <v>57</v>
      </c>
      <c r="F57" s="6">
        <v>4.2</v>
      </c>
      <c r="G57" s="4" t="s">
        <v>58</v>
      </c>
      <c r="H57" s="4" t="s">
        <v>80</v>
      </c>
      <c r="I57" s="21" t="s">
        <v>83</v>
      </c>
      <c r="J57" s="4" t="s">
        <v>81</v>
      </c>
      <c r="K57" s="6" t="s">
        <v>18</v>
      </c>
    </row>
    <row r="58" spans="1:11" ht="25.5" x14ac:dyDescent="0.25">
      <c r="A58" s="9" t="s">
        <v>29</v>
      </c>
      <c r="B58" s="4" t="s">
        <v>34</v>
      </c>
      <c r="C58" s="6">
        <v>51</v>
      </c>
      <c r="D58" s="13" t="s">
        <v>49</v>
      </c>
      <c r="E58" s="4" t="s">
        <v>57</v>
      </c>
      <c r="F58" s="6">
        <v>1</v>
      </c>
      <c r="G58" s="4" t="s">
        <v>58</v>
      </c>
      <c r="H58" s="4" t="s">
        <v>80</v>
      </c>
      <c r="I58" s="21" t="s">
        <v>83</v>
      </c>
      <c r="J58" s="4" t="s">
        <v>81</v>
      </c>
      <c r="K58" s="6" t="s">
        <v>18</v>
      </c>
    </row>
    <row r="59" spans="1:11" ht="25.5" x14ac:dyDescent="0.25">
      <c r="A59" s="9" t="s">
        <v>29</v>
      </c>
      <c r="B59" s="4" t="s">
        <v>34</v>
      </c>
      <c r="C59" s="6">
        <v>53</v>
      </c>
      <c r="D59" s="13" t="s">
        <v>50</v>
      </c>
      <c r="E59" s="4" t="s">
        <v>57</v>
      </c>
      <c r="F59" s="6">
        <v>1.3</v>
      </c>
      <c r="G59" s="4" t="s">
        <v>58</v>
      </c>
      <c r="H59" s="4" t="s">
        <v>80</v>
      </c>
      <c r="I59" s="21" t="s">
        <v>83</v>
      </c>
      <c r="J59" s="4" t="s">
        <v>81</v>
      </c>
      <c r="K59" s="6" t="s">
        <v>18</v>
      </c>
    </row>
    <row r="60" spans="1:11" ht="25.5" x14ac:dyDescent="0.25">
      <c r="A60" s="9" t="s">
        <v>29</v>
      </c>
      <c r="B60" s="4" t="s">
        <v>35</v>
      </c>
      <c r="C60" s="6">
        <v>3</v>
      </c>
      <c r="D60" s="13" t="s">
        <v>51</v>
      </c>
      <c r="E60" s="4" t="s">
        <v>57</v>
      </c>
      <c r="F60" s="6">
        <v>14.6</v>
      </c>
      <c r="G60" s="4" t="s">
        <v>58</v>
      </c>
      <c r="H60" s="4" t="s">
        <v>80</v>
      </c>
      <c r="I60" s="21" t="s">
        <v>84</v>
      </c>
      <c r="J60" s="4" t="s">
        <v>81</v>
      </c>
      <c r="K60" s="6" t="s">
        <v>18</v>
      </c>
    </row>
    <row r="61" spans="1:11" ht="25.5" x14ac:dyDescent="0.25">
      <c r="A61" s="9" t="s">
        <v>29</v>
      </c>
      <c r="B61" s="4" t="s">
        <v>35</v>
      </c>
      <c r="C61" s="6">
        <v>20</v>
      </c>
      <c r="D61" s="13" t="s">
        <v>51</v>
      </c>
      <c r="E61" s="4" t="s">
        <v>57</v>
      </c>
      <c r="F61" s="6">
        <v>3.7</v>
      </c>
      <c r="G61" s="4" t="s">
        <v>61</v>
      </c>
      <c r="H61" s="4" t="s">
        <v>80</v>
      </c>
      <c r="I61" s="21" t="s">
        <v>84</v>
      </c>
      <c r="J61" s="4" t="s">
        <v>81</v>
      </c>
      <c r="K61" s="6" t="s">
        <v>18</v>
      </c>
    </row>
    <row r="62" spans="1:11" ht="25.5" x14ac:dyDescent="0.25">
      <c r="A62" s="9" t="s">
        <v>29</v>
      </c>
      <c r="B62" s="4" t="s">
        <v>35</v>
      </c>
      <c r="C62" s="6">
        <v>26</v>
      </c>
      <c r="D62" s="13" t="s">
        <v>52</v>
      </c>
      <c r="E62" s="4" t="s">
        <v>57</v>
      </c>
      <c r="F62" s="6">
        <v>12.6</v>
      </c>
      <c r="G62" s="4" t="s">
        <v>58</v>
      </c>
      <c r="H62" s="4" t="s">
        <v>80</v>
      </c>
      <c r="I62" s="21" t="s">
        <v>84</v>
      </c>
      <c r="J62" s="4" t="s">
        <v>81</v>
      </c>
      <c r="K62" s="6" t="s">
        <v>18</v>
      </c>
    </row>
    <row r="63" spans="1:11" ht="25.5" x14ac:dyDescent="0.25">
      <c r="A63" s="9" t="s">
        <v>29</v>
      </c>
      <c r="B63" s="4" t="s">
        <v>35</v>
      </c>
      <c r="C63" s="6">
        <v>24</v>
      </c>
      <c r="D63" s="13" t="s">
        <v>49</v>
      </c>
      <c r="E63" s="4" t="s">
        <v>57</v>
      </c>
      <c r="F63" s="6">
        <v>1.1000000000000001</v>
      </c>
      <c r="G63" s="4" t="s">
        <v>58</v>
      </c>
      <c r="H63" s="4" t="s">
        <v>80</v>
      </c>
      <c r="I63" s="21" t="s">
        <v>83</v>
      </c>
      <c r="J63" s="4" t="s">
        <v>81</v>
      </c>
      <c r="K63" s="6" t="s">
        <v>18</v>
      </c>
    </row>
    <row r="64" spans="1:11" ht="25.5" x14ac:dyDescent="0.25">
      <c r="A64" s="9" t="s">
        <v>29</v>
      </c>
      <c r="B64" s="4" t="s">
        <v>35</v>
      </c>
      <c r="C64" s="6">
        <v>52</v>
      </c>
      <c r="D64" s="13" t="s">
        <v>53</v>
      </c>
      <c r="E64" s="4" t="s">
        <v>57</v>
      </c>
      <c r="F64" s="6">
        <v>2.1</v>
      </c>
      <c r="G64" s="4" t="s">
        <v>58</v>
      </c>
      <c r="H64" s="4" t="s">
        <v>80</v>
      </c>
      <c r="I64" s="21" t="s">
        <v>84</v>
      </c>
      <c r="J64" s="4" t="s">
        <v>81</v>
      </c>
      <c r="K64" s="6" t="s">
        <v>18</v>
      </c>
    </row>
    <row r="65" spans="1:11" ht="25.5" x14ac:dyDescent="0.25">
      <c r="A65" s="9" t="s">
        <v>29</v>
      </c>
      <c r="B65" s="4" t="s">
        <v>35</v>
      </c>
      <c r="C65" s="6">
        <v>51</v>
      </c>
      <c r="D65" s="13" t="s">
        <v>54</v>
      </c>
      <c r="E65" s="4" t="s">
        <v>57</v>
      </c>
      <c r="F65" s="6">
        <v>1.1000000000000001</v>
      </c>
      <c r="G65" s="4" t="s">
        <v>58</v>
      </c>
      <c r="H65" s="4" t="s">
        <v>80</v>
      </c>
      <c r="I65" s="21" t="s">
        <v>83</v>
      </c>
      <c r="J65" s="4" t="s">
        <v>81</v>
      </c>
      <c r="K65" s="6" t="s">
        <v>18</v>
      </c>
    </row>
    <row r="66" spans="1:11" ht="25.5" x14ac:dyDescent="0.25">
      <c r="A66" s="9" t="s">
        <v>29</v>
      </c>
      <c r="B66" s="4" t="s">
        <v>35</v>
      </c>
      <c r="C66" s="6">
        <v>51</v>
      </c>
      <c r="D66" s="13" t="s">
        <v>55</v>
      </c>
      <c r="E66" s="4" t="s">
        <v>57</v>
      </c>
      <c r="F66" s="6">
        <v>1.5</v>
      </c>
      <c r="G66" s="4" t="s">
        <v>58</v>
      </c>
      <c r="H66" s="4" t="s">
        <v>80</v>
      </c>
      <c r="I66" s="21" t="s">
        <v>83</v>
      </c>
      <c r="J66" s="4" t="s">
        <v>81</v>
      </c>
      <c r="K66" s="6" t="s">
        <v>18</v>
      </c>
    </row>
    <row r="67" spans="1:11" ht="25.5" x14ac:dyDescent="0.25">
      <c r="A67" s="9" t="s">
        <v>29</v>
      </c>
      <c r="B67" s="4" t="s">
        <v>35</v>
      </c>
      <c r="C67" s="6">
        <v>22</v>
      </c>
      <c r="D67" s="13" t="s">
        <v>56</v>
      </c>
      <c r="E67" s="4" t="s">
        <v>57</v>
      </c>
      <c r="F67" s="6">
        <v>2.2999999999999998</v>
      </c>
      <c r="G67" s="4" t="s">
        <v>58</v>
      </c>
      <c r="H67" s="4" t="s">
        <v>80</v>
      </c>
      <c r="I67" s="21" t="s">
        <v>84</v>
      </c>
      <c r="J67" s="4" t="s">
        <v>81</v>
      </c>
      <c r="K67" s="6" t="s">
        <v>18</v>
      </c>
    </row>
    <row r="68" spans="1:11" ht="25.5" x14ac:dyDescent="0.25">
      <c r="A68" s="9" t="s">
        <v>29</v>
      </c>
      <c r="B68" s="4" t="s">
        <v>35</v>
      </c>
      <c r="C68" s="6">
        <v>33</v>
      </c>
      <c r="D68" s="13" t="s">
        <v>39</v>
      </c>
      <c r="E68" s="4" t="s">
        <v>57</v>
      </c>
      <c r="F68" s="6">
        <v>7.7</v>
      </c>
      <c r="G68" s="4" t="s">
        <v>58</v>
      </c>
      <c r="H68" s="4" t="s">
        <v>80</v>
      </c>
      <c r="I68" s="21" t="s">
        <v>84</v>
      </c>
      <c r="J68" s="4" t="s">
        <v>81</v>
      </c>
      <c r="K68" s="6" t="s">
        <v>18</v>
      </c>
    </row>
    <row r="69" spans="1:11" x14ac:dyDescent="0.25">
      <c r="A69" s="9" t="s">
        <v>29</v>
      </c>
      <c r="B69" s="4"/>
      <c r="C69" s="14"/>
      <c r="D69" s="14"/>
      <c r="E69" s="4"/>
      <c r="F69" s="10">
        <f>SUM(F44:F68)</f>
        <v>115.59999999999997</v>
      </c>
      <c r="G69" s="4"/>
      <c r="H69" s="4"/>
      <c r="I69" s="4"/>
      <c r="J69" s="4"/>
      <c r="K69" s="4"/>
    </row>
    <row r="70" spans="1:11" ht="25.5" x14ac:dyDescent="0.25">
      <c r="A70" s="9" t="s">
        <v>29</v>
      </c>
      <c r="B70" s="4" t="s">
        <v>34</v>
      </c>
      <c r="C70" s="14" t="s">
        <v>62</v>
      </c>
      <c r="D70" s="14" t="s">
        <v>46</v>
      </c>
      <c r="E70" s="4" t="s">
        <v>57</v>
      </c>
      <c r="F70" s="15">
        <v>2.8</v>
      </c>
      <c r="G70" s="4" t="s">
        <v>60</v>
      </c>
      <c r="H70" s="4" t="s">
        <v>25</v>
      </c>
      <c r="I70" s="21" t="s">
        <v>84</v>
      </c>
      <c r="J70" s="4" t="s">
        <v>82</v>
      </c>
      <c r="K70" s="4"/>
    </row>
    <row r="71" spans="1:11" ht="25.5" x14ac:dyDescent="0.25">
      <c r="A71" s="9" t="s">
        <v>29</v>
      </c>
      <c r="B71" s="4" t="s">
        <v>34</v>
      </c>
      <c r="C71" s="14" t="s">
        <v>63</v>
      </c>
      <c r="D71" s="14" t="s">
        <v>64</v>
      </c>
      <c r="E71" s="4" t="s">
        <v>57</v>
      </c>
      <c r="F71" s="15">
        <v>17</v>
      </c>
      <c r="G71" s="4" t="s">
        <v>60</v>
      </c>
      <c r="H71" s="4" t="s">
        <v>25</v>
      </c>
      <c r="I71" s="21" t="s">
        <v>86</v>
      </c>
      <c r="J71" s="4" t="s">
        <v>82</v>
      </c>
      <c r="K71" s="4"/>
    </row>
    <row r="72" spans="1:11" ht="25.5" x14ac:dyDescent="0.25">
      <c r="A72" s="9" t="s">
        <v>29</v>
      </c>
      <c r="B72" s="4" t="s">
        <v>34</v>
      </c>
      <c r="C72" s="14" t="s">
        <v>44</v>
      </c>
      <c r="D72" s="14" t="s">
        <v>65</v>
      </c>
      <c r="E72" s="4" t="s">
        <v>57</v>
      </c>
      <c r="F72" s="15">
        <v>2</v>
      </c>
      <c r="G72" s="4" t="s">
        <v>58</v>
      </c>
      <c r="H72" s="4" t="s">
        <v>25</v>
      </c>
      <c r="I72" s="21" t="s">
        <v>84</v>
      </c>
      <c r="J72" s="4" t="s">
        <v>82</v>
      </c>
      <c r="K72" s="4"/>
    </row>
    <row r="73" spans="1:11" ht="25.5" x14ac:dyDescent="0.25">
      <c r="A73" s="9" t="s">
        <v>29</v>
      </c>
      <c r="B73" s="4" t="s">
        <v>34</v>
      </c>
      <c r="C73" s="14" t="s">
        <v>66</v>
      </c>
      <c r="D73" s="14" t="s">
        <v>55</v>
      </c>
      <c r="E73" s="4" t="s">
        <v>57</v>
      </c>
      <c r="F73" s="15">
        <v>5</v>
      </c>
      <c r="G73" s="4" t="s">
        <v>58</v>
      </c>
      <c r="H73" s="4" t="s">
        <v>25</v>
      </c>
      <c r="I73" s="21" t="s">
        <v>86</v>
      </c>
      <c r="J73" s="4" t="s">
        <v>82</v>
      </c>
      <c r="K73" s="4"/>
    </row>
    <row r="74" spans="1:11" ht="25.5" x14ac:dyDescent="0.25">
      <c r="A74" s="9" t="s">
        <v>29</v>
      </c>
      <c r="B74" s="4" t="s">
        <v>34</v>
      </c>
      <c r="C74" s="14" t="s">
        <v>66</v>
      </c>
      <c r="D74" s="14" t="s">
        <v>67</v>
      </c>
      <c r="E74" s="4" t="s">
        <v>57</v>
      </c>
      <c r="F74" s="15">
        <v>4.9000000000000004</v>
      </c>
      <c r="G74" s="4" t="s">
        <v>58</v>
      </c>
      <c r="H74" s="4" t="s">
        <v>25</v>
      </c>
      <c r="I74" s="21" t="s">
        <v>86</v>
      </c>
      <c r="J74" s="4" t="s">
        <v>82</v>
      </c>
      <c r="K74" s="4"/>
    </row>
    <row r="75" spans="1:11" ht="25.5" x14ac:dyDescent="0.25">
      <c r="A75" s="9" t="s">
        <v>29</v>
      </c>
      <c r="B75" s="4" t="s">
        <v>34</v>
      </c>
      <c r="C75" s="14" t="s">
        <v>52</v>
      </c>
      <c r="D75" s="14" t="s">
        <v>68</v>
      </c>
      <c r="E75" s="4" t="s">
        <v>57</v>
      </c>
      <c r="F75" s="15">
        <v>1.7</v>
      </c>
      <c r="G75" s="4" t="s">
        <v>58</v>
      </c>
      <c r="H75" s="4" t="s">
        <v>25</v>
      </c>
      <c r="I75" s="21" t="s">
        <v>87</v>
      </c>
      <c r="J75" s="4" t="s">
        <v>82</v>
      </c>
      <c r="K75" s="4"/>
    </row>
    <row r="76" spans="1:11" ht="25.5" x14ac:dyDescent="0.25">
      <c r="A76" s="9" t="s">
        <v>29</v>
      </c>
      <c r="B76" s="4" t="s">
        <v>34</v>
      </c>
      <c r="C76" s="14" t="s">
        <v>52</v>
      </c>
      <c r="D76" s="14" t="s">
        <v>69</v>
      </c>
      <c r="E76" s="4" t="s">
        <v>57</v>
      </c>
      <c r="F76" s="15">
        <v>1.1000000000000001</v>
      </c>
      <c r="G76" s="4" t="s">
        <v>60</v>
      </c>
      <c r="H76" s="4" t="s">
        <v>25</v>
      </c>
      <c r="I76" s="21" t="s">
        <v>87</v>
      </c>
      <c r="J76" s="4" t="s">
        <v>82</v>
      </c>
      <c r="K76" s="4"/>
    </row>
    <row r="77" spans="1:11" ht="25.5" x14ac:dyDescent="0.25">
      <c r="A77" s="9" t="s">
        <v>29</v>
      </c>
      <c r="B77" s="4" t="s">
        <v>34</v>
      </c>
      <c r="C77" s="14" t="s">
        <v>70</v>
      </c>
      <c r="D77" s="14" t="s">
        <v>56</v>
      </c>
      <c r="E77" s="4" t="s">
        <v>57</v>
      </c>
      <c r="F77" s="15">
        <v>2.8</v>
      </c>
      <c r="G77" s="4" t="s">
        <v>60</v>
      </c>
      <c r="H77" s="4" t="s">
        <v>25</v>
      </c>
      <c r="I77" s="21" t="s">
        <v>84</v>
      </c>
      <c r="J77" s="4" t="s">
        <v>82</v>
      </c>
      <c r="K77" s="4"/>
    </row>
    <row r="78" spans="1:11" ht="25.5" x14ac:dyDescent="0.25">
      <c r="A78" s="9" t="s">
        <v>29</v>
      </c>
      <c r="B78" s="4" t="s">
        <v>34</v>
      </c>
      <c r="C78" s="14" t="s">
        <v>71</v>
      </c>
      <c r="D78" s="14" t="s">
        <v>72</v>
      </c>
      <c r="E78" s="4" t="s">
        <v>57</v>
      </c>
      <c r="F78" s="15">
        <v>1.3</v>
      </c>
      <c r="G78" s="4" t="s">
        <v>60</v>
      </c>
      <c r="H78" s="4" t="s">
        <v>25</v>
      </c>
      <c r="I78" s="21" t="s">
        <v>84</v>
      </c>
      <c r="J78" s="4" t="s">
        <v>82</v>
      </c>
      <c r="K78" s="4"/>
    </row>
    <row r="79" spans="1:11" ht="25.5" x14ac:dyDescent="0.25">
      <c r="A79" s="9" t="s">
        <v>29</v>
      </c>
      <c r="B79" s="4" t="s">
        <v>34</v>
      </c>
      <c r="C79" s="14" t="s">
        <v>73</v>
      </c>
      <c r="D79" s="14" t="s">
        <v>74</v>
      </c>
      <c r="E79" s="4" t="s">
        <v>57</v>
      </c>
      <c r="F79" s="15">
        <v>1.3</v>
      </c>
      <c r="G79" s="4" t="s">
        <v>60</v>
      </c>
      <c r="H79" s="4" t="s">
        <v>25</v>
      </c>
      <c r="I79" s="21" t="s">
        <v>84</v>
      </c>
      <c r="J79" s="4" t="s">
        <v>82</v>
      </c>
      <c r="K79" s="4"/>
    </row>
    <row r="80" spans="1:11" ht="25.5" x14ac:dyDescent="0.25">
      <c r="A80" s="9" t="s">
        <v>29</v>
      </c>
      <c r="B80" s="4" t="s">
        <v>34</v>
      </c>
      <c r="C80" s="14" t="s">
        <v>73</v>
      </c>
      <c r="D80" s="14" t="s">
        <v>75</v>
      </c>
      <c r="E80" s="4" t="s">
        <v>57</v>
      </c>
      <c r="F80" s="15">
        <v>1.3</v>
      </c>
      <c r="G80" s="4" t="s">
        <v>60</v>
      </c>
      <c r="H80" s="4" t="s">
        <v>25</v>
      </c>
      <c r="I80" s="21" t="s">
        <v>84</v>
      </c>
      <c r="J80" s="4" t="s">
        <v>82</v>
      </c>
      <c r="K80" s="4"/>
    </row>
    <row r="81" spans="1:11" ht="25.5" x14ac:dyDescent="0.25">
      <c r="A81" s="9" t="s">
        <v>29</v>
      </c>
      <c r="B81" s="4" t="s">
        <v>35</v>
      </c>
      <c r="C81" s="14" t="s">
        <v>76</v>
      </c>
      <c r="D81" s="14" t="s">
        <v>48</v>
      </c>
      <c r="E81" s="4" t="s">
        <v>57</v>
      </c>
      <c r="F81" s="16">
        <v>12.5</v>
      </c>
      <c r="G81" s="4" t="s">
        <v>58</v>
      </c>
      <c r="H81" s="4" t="s">
        <v>25</v>
      </c>
      <c r="I81" s="21" t="s">
        <v>84</v>
      </c>
      <c r="J81" s="4" t="s">
        <v>82</v>
      </c>
      <c r="K81" s="4"/>
    </row>
    <row r="82" spans="1:11" ht="25.5" x14ac:dyDescent="0.25">
      <c r="A82" s="9" t="s">
        <v>29</v>
      </c>
      <c r="B82" s="4" t="s">
        <v>35</v>
      </c>
      <c r="C82" s="14" t="s">
        <v>77</v>
      </c>
      <c r="D82" s="14" t="s">
        <v>53</v>
      </c>
      <c r="E82" s="4" t="s">
        <v>57</v>
      </c>
      <c r="F82" s="16">
        <v>2.7</v>
      </c>
      <c r="G82" s="4" t="s">
        <v>60</v>
      </c>
      <c r="H82" s="4" t="s">
        <v>25</v>
      </c>
      <c r="I82" s="21" t="s">
        <v>84</v>
      </c>
      <c r="J82" s="4" t="s">
        <v>82</v>
      </c>
      <c r="K82" s="4"/>
    </row>
    <row r="83" spans="1:11" ht="25.5" x14ac:dyDescent="0.25">
      <c r="A83" s="9" t="s">
        <v>29</v>
      </c>
      <c r="B83" s="4" t="s">
        <v>35</v>
      </c>
      <c r="C83" s="14" t="s">
        <v>78</v>
      </c>
      <c r="D83" s="14" t="s">
        <v>79</v>
      </c>
      <c r="E83" s="4" t="s">
        <v>57</v>
      </c>
      <c r="F83" s="16">
        <v>16</v>
      </c>
      <c r="G83" s="4" t="s">
        <v>60</v>
      </c>
      <c r="H83" s="4" t="s">
        <v>25</v>
      </c>
      <c r="I83" s="21" t="s">
        <v>84</v>
      </c>
      <c r="J83" s="4" t="s">
        <v>82</v>
      </c>
      <c r="K83" s="4"/>
    </row>
    <row r="84" spans="1:11" x14ac:dyDescent="0.25">
      <c r="A84" s="4"/>
      <c r="B84" s="4"/>
      <c r="C84" s="4"/>
      <c r="D84" s="4"/>
      <c r="E84" s="4"/>
      <c r="F84" s="17">
        <f>SUM(F70:F83)</f>
        <v>72.400000000000006</v>
      </c>
      <c r="G84" s="4"/>
      <c r="H84" s="4"/>
      <c r="I84" s="4"/>
      <c r="J84" s="4"/>
      <c r="K84" s="4"/>
    </row>
    <row r="85" spans="1:11" x14ac:dyDescent="0.25">
      <c r="E85" s="8"/>
    </row>
    <row r="86" spans="1:11" x14ac:dyDescent="0.25">
      <c r="E86" s="8"/>
    </row>
    <row r="87" spans="1:11" x14ac:dyDescent="0.25">
      <c r="E87" s="8"/>
    </row>
    <row r="88" spans="1:11" x14ac:dyDescent="0.25">
      <c r="E88" s="8"/>
    </row>
    <row r="89" spans="1:11" x14ac:dyDescent="0.25">
      <c r="E89" s="8"/>
    </row>
    <row r="90" spans="1:11" x14ac:dyDescent="0.25">
      <c r="E90" s="8"/>
    </row>
    <row r="91" spans="1:11" x14ac:dyDescent="0.25">
      <c r="E91" s="8"/>
    </row>
    <row r="92" spans="1:11" x14ac:dyDescent="0.25">
      <c r="E92" s="8"/>
    </row>
    <row r="93" spans="1:11" x14ac:dyDescent="0.25">
      <c r="E93" s="8"/>
    </row>
    <row r="94" spans="1:11" x14ac:dyDescent="0.25">
      <c r="E94" s="8"/>
    </row>
    <row r="95" spans="1:11" x14ac:dyDescent="0.25">
      <c r="E95" s="8"/>
    </row>
    <row r="96" spans="1:11" x14ac:dyDescent="0.25">
      <c r="E96" s="8"/>
    </row>
    <row r="97" spans="5:5" x14ac:dyDescent="0.25">
      <c r="E97" s="8"/>
    </row>
    <row r="98" spans="5:5" x14ac:dyDescent="0.25">
      <c r="E98" s="8"/>
    </row>
    <row r="99" spans="5:5" x14ac:dyDescent="0.25">
      <c r="E99" s="8"/>
    </row>
    <row r="100" spans="5:5" x14ac:dyDescent="0.25">
      <c r="E100" s="8"/>
    </row>
    <row r="101" spans="5:5" x14ac:dyDescent="0.25">
      <c r="E101" s="8"/>
    </row>
    <row r="102" spans="5:5" x14ac:dyDescent="0.25">
      <c r="E102" s="8"/>
    </row>
    <row r="103" spans="5:5" x14ac:dyDescent="0.25">
      <c r="E103" s="8"/>
    </row>
    <row r="104" spans="5:5" x14ac:dyDescent="0.25">
      <c r="E104" s="8"/>
    </row>
    <row r="105" spans="5:5" x14ac:dyDescent="0.25">
      <c r="E105" s="8"/>
    </row>
    <row r="106" spans="5:5" x14ac:dyDescent="0.25">
      <c r="E106" s="8"/>
    </row>
    <row r="107" spans="5:5" x14ac:dyDescent="0.25">
      <c r="E107" s="8"/>
    </row>
    <row r="108" spans="5:5" x14ac:dyDescent="0.25">
      <c r="E108" s="8"/>
    </row>
    <row r="109" spans="5:5" x14ac:dyDescent="0.25">
      <c r="E109" s="8"/>
    </row>
    <row r="110" spans="5:5" x14ac:dyDescent="0.25">
      <c r="E110" s="8"/>
    </row>
    <row r="111" spans="5:5" x14ac:dyDescent="0.25">
      <c r="E111" s="8"/>
    </row>
    <row r="112" spans="5:5" x14ac:dyDescent="0.25">
      <c r="E112" s="8"/>
    </row>
    <row r="113" spans="5:5" x14ac:dyDescent="0.25">
      <c r="E113" s="8"/>
    </row>
    <row r="114" spans="5:5" x14ac:dyDescent="0.25">
      <c r="E114" s="8"/>
    </row>
    <row r="115" spans="5:5" x14ac:dyDescent="0.25">
      <c r="E115" s="8"/>
    </row>
    <row r="116" spans="5:5" x14ac:dyDescent="0.25">
      <c r="E116" s="8"/>
    </row>
    <row r="117" spans="5:5" x14ac:dyDescent="0.25">
      <c r="E117" s="8"/>
    </row>
    <row r="118" spans="5:5" x14ac:dyDescent="0.25">
      <c r="E118" s="8"/>
    </row>
    <row r="119" spans="5:5" x14ac:dyDescent="0.25">
      <c r="E119" s="8"/>
    </row>
    <row r="120" spans="5:5" x14ac:dyDescent="0.25">
      <c r="E120" s="8"/>
    </row>
    <row r="121" spans="5:5" x14ac:dyDescent="0.25">
      <c r="E121" s="8"/>
    </row>
    <row r="122" spans="5:5" x14ac:dyDescent="0.25">
      <c r="E122" s="8"/>
    </row>
    <row r="123" spans="5:5" x14ac:dyDescent="0.25">
      <c r="E123" s="8"/>
    </row>
    <row r="124" spans="5:5" x14ac:dyDescent="0.25">
      <c r="E124" s="8"/>
    </row>
    <row r="125" spans="5:5" x14ac:dyDescent="0.25">
      <c r="E125" s="8"/>
    </row>
    <row r="126" spans="5:5" x14ac:dyDescent="0.25">
      <c r="E126" s="8"/>
    </row>
    <row r="127" spans="5:5" x14ac:dyDescent="0.25">
      <c r="E127" s="8"/>
    </row>
    <row r="128" spans="5:5" x14ac:dyDescent="0.25">
      <c r="E128" s="8"/>
    </row>
    <row r="129" spans="5:5" x14ac:dyDescent="0.25">
      <c r="E129" s="8"/>
    </row>
    <row r="130" spans="5:5" x14ac:dyDescent="0.25">
      <c r="E130" s="8"/>
    </row>
    <row r="131" spans="5:5" x14ac:dyDescent="0.25">
      <c r="E131" s="8"/>
    </row>
    <row r="132" spans="5:5" x14ac:dyDescent="0.25">
      <c r="E132" s="8"/>
    </row>
    <row r="133" spans="5:5" x14ac:dyDescent="0.25">
      <c r="E133" s="8"/>
    </row>
    <row r="134" spans="5:5" x14ac:dyDescent="0.25">
      <c r="E134" s="8"/>
    </row>
    <row r="135" spans="5:5" x14ac:dyDescent="0.25">
      <c r="E135" s="8"/>
    </row>
    <row r="136" spans="5:5" x14ac:dyDescent="0.25">
      <c r="E136" s="8"/>
    </row>
    <row r="137" spans="5:5" x14ac:dyDescent="0.25">
      <c r="E137" s="8"/>
    </row>
    <row r="138" spans="5:5" x14ac:dyDescent="0.25">
      <c r="E138" s="8"/>
    </row>
    <row r="139" spans="5:5" x14ac:dyDescent="0.25">
      <c r="E139" s="8"/>
    </row>
    <row r="140" spans="5:5" x14ac:dyDescent="0.25">
      <c r="E140" s="8"/>
    </row>
    <row r="141" spans="5:5" x14ac:dyDescent="0.25">
      <c r="E141" s="8"/>
    </row>
    <row r="142" spans="5:5" x14ac:dyDescent="0.25">
      <c r="E142" s="8"/>
    </row>
    <row r="143" spans="5:5" x14ac:dyDescent="0.25">
      <c r="E143" s="8"/>
    </row>
    <row r="144" spans="5:5" x14ac:dyDescent="0.25">
      <c r="E144" s="8"/>
    </row>
    <row r="145" spans="5:5" x14ac:dyDescent="0.25">
      <c r="E145" s="8"/>
    </row>
    <row r="146" spans="5:5" x14ac:dyDescent="0.25">
      <c r="E146" s="8"/>
    </row>
    <row r="147" spans="5:5" x14ac:dyDescent="0.25">
      <c r="E147" s="7"/>
    </row>
    <row r="148" spans="5:5" x14ac:dyDescent="0.25">
      <c r="E148" s="7"/>
    </row>
    <row r="149" spans="5:5" x14ac:dyDescent="0.25">
      <c r="E149" s="7"/>
    </row>
    <row r="150" spans="5:5" x14ac:dyDescent="0.25">
      <c r="E150" s="7"/>
    </row>
    <row r="151" spans="5:5" x14ac:dyDescent="0.25">
      <c r="E151" s="7"/>
    </row>
    <row r="152" spans="5:5" x14ac:dyDescent="0.25">
      <c r="E152" s="7"/>
    </row>
    <row r="153" spans="5:5" x14ac:dyDescent="0.25">
      <c r="E153" s="7"/>
    </row>
    <row r="154" spans="5:5" x14ac:dyDescent="0.25">
      <c r="E154" s="7"/>
    </row>
    <row r="155" spans="5:5" x14ac:dyDescent="0.25">
      <c r="E155" s="7"/>
    </row>
    <row r="156" spans="5:5" x14ac:dyDescent="0.25">
      <c r="E156" s="7"/>
    </row>
    <row r="157" spans="5:5" x14ac:dyDescent="0.25">
      <c r="E157" s="7"/>
    </row>
    <row r="158" spans="5:5" x14ac:dyDescent="0.25">
      <c r="E158" s="7"/>
    </row>
    <row r="159" spans="5:5" x14ac:dyDescent="0.25">
      <c r="E159" s="7"/>
    </row>
    <row r="160" spans="5:5" x14ac:dyDescent="0.25">
      <c r="E160" s="7"/>
    </row>
    <row r="161" spans="5:5" x14ac:dyDescent="0.25">
      <c r="E161" s="7"/>
    </row>
    <row r="162" spans="5:5" x14ac:dyDescent="0.25">
      <c r="E162" s="7"/>
    </row>
    <row r="163" spans="5:5" x14ac:dyDescent="0.25">
      <c r="E163" s="7"/>
    </row>
    <row r="164" spans="5:5" x14ac:dyDescent="0.25">
      <c r="E164" s="7"/>
    </row>
    <row r="165" spans="5:5" x14ac:dyDescent="0.25">
      <c r="E165" s="7"/>
    </row>
    <row r="166" spans="5:5" x14ac:dyDescent="0.25">
      <c r="E166" s="7"/>
    </row>
    <row r="167" spans="5:5" x14ac:dyDescent="0.25">
      <c r="E167" s="7"/>
    </row>
    <row r="168" spans="5:5" x14ac:dyDescent="0.25">
      <c r="E168" s="7"/>
    </row>
    <row r="169" spans="5:5" x14ac:dyDescent="0.25">
      <c r="E169" s="7"/>
    </row>
    <row r="170" spans="5:5" x14ac:dyDescent="0.25">
      <c r="E170" s="7"/>
    </row>
    <row r="171" spans="5:5" x14ac:dyDescent="0.25">
      <c r="E171" s="7"/>
    </row>
    <row r="172" spans="5:5" x14ac:dyDescent="0.25">
      <c r="E172" s="7"/>
    </row>
    <row r="173" spans="5:5" x14ac:dyDescent="0.25">
      <c r="E173" s="7"/>
    </row>
    <row r="174" spans="5:5" x14ac:dyDescent="0.25">
      <c r="E174" s="7"/>
    </row>
    <row r="175" spans="5:5" x14ac:dyDescent="0.25">
      <c r="E175" s="7"/>
    </row>
    <row r="176" spans="5:5" x14ac:dyDescent="0.25">
      <c r="E176" s="7"/>
    </row>
    <row r="177" spans="5:5" x14ac:dyDescent="0.25">
      <c r="E177" s="7"/>
    </row>
    <row r="178" spans="5:5" x14ac:dyDescent="0.25">
      <c r="E178" s="7"/>
    </row>
    <row r="179" spans="5:5" x14ac:dyDescent="0.25">
      <c r="E179" s="7"/>
    </row>
    <row r="180" spans="5:5" x14ac:dyDescent="0.25">
      <c r="E180" s="7"/>
    </row>
    <row r="181" spans="5:5" x14ac:dyDescent="0.25">
      <c r="E181" s="7"/>
    </row>
    <row r="182" spans="5:5" x14ac:dyDescent="0.25">
      <c r="E182" s="7"/>
    </row>
    <row r="183" spans="5:5" x14ac:dyDescent="0.25">
      <c r="E183" s="7"/>
    </row>
    <row r="184" spans="5:5" x14ac:dyDescent="0.25">
      <c r="E184" s="7"/>
    </row>
    <row r="185" spans="5:5" x14ac:dyDescent="0.25">
      <c r="E185" s="7"/>
    </row>
    <row r="186" spans="5:5" x14ac:dyDescent="0.25">
      <c r="E186" s="7"/>
    </row>
    <row r="187" spans="5:5" x14ac:dyDescent="0.25">
      <c r="E187" s="7"/>
    </row>
    <row r="188" spans="5:5" x14ac:dyDescent="0.25">
      <c r="E188" s="7"/>
    </row>
    <row r="189" spans="5:5" x14ac:dyDescent="0.25">
      <c r="E189" s="7"/>
    </row>
    <row r="190" spans="5:5" x14ac:dyDescent="0.25">
      <c r="E190" s="7"/>
    </row>
    <row r="191" spans="5:5" x14ac:dyDescent="0.25">
      <c r="E191" s="7"/>
    </row>
    <row r="192" spans="5:5" x14ac:dyDescent="0.25">
      <c r="E192" s="7"/>
    </row>
    <row r="193" spans="5:5" x14ac:dyDescent="0.25">
      <c r="E193" s="7"/>
    </row>
    <row r="194" spans="5:5" x14ac:dyDescent="0.25">
      <c r="E194" s="7"/>
    </row>
    <row r="195" spans="5:5" x14ac:dyDescent="0.25">
      <c r="E195" s="7"/>
    </row>
    <row r="196" spans="5:5" x14ac:dyDescent="0.25">
      <c r="E196" s="7"/>
    </row>
    <row r="197" spans="5:5" x14ac:dyDescent="0.25">
      <c r="E197" s="7"/>
    </row>
    <row r="198" spans="5:5" x14ac:dyDescent="0.25">
      <c r="E198" s="7"/>
    </row>
    <row r="199" spans="5:5" x14ac:dyDescent="0.25">
      <c r="E199" s="7"/>
    </row>
    <row r="200" spans="5:5" x14ac:dyDescent="0.25">
      <c r="E200" s="7"/>
    </row>
    <row r="201" spans="5:5" x14ac:dyDescent="0.25">
      <c r="E201" s="7"/>
    </row>
    <row r="202" spans="5:5" x14ac:dyDescent="0.25">
      <c r="E202" s="7"/>
    </row>
    <row r="203" spans="5:5" x14ac:dyDescent="0.25">
      <c r="E203" s="7"/>
    </row>
    <row r="204" spans="5:5" x14ac:dyDescent="0.25">
      <c r="E204" s="7"/>
    </row>
    <row r="205" spans="5:5" x14ac:dyDescent="0.25">
      <c r="E205" s="7"/>
    </row>
    <row r="206" spans="5:5" x14ac:dyDescent="0.25">
      <c r="E206" s="7"/>
    </row>
    <row r="207" spans="5:5" x14ac:dyDescent="0.25">
      <c r="E207" s="7"/>
    </row>
    <row r="208" spans="5:5" x14ac:dyDescent="0.25">
      <c r="E208" s="7"/>
    </row>
    <row r="209" spans="5:5" x14ac:dyDescent="0.25">
      <c r="E209" s="7"/>
    </row>
    <row r="210" spans="5:5" x14ac:dyDescent="0.25">
      <c r="E210" s="7"/>
    </row>
    <row r="211" spans="5:5" x14ac:dyDescent="0.25">
      <c r="E211" s="7"/>
    </row>
    <row r="212" spans="5:5" x14ac:dyDescent="0.25">
      <c r="E212" s="7"/>
    </row>
    <row r="213" spans="5:5" x14ac:dyDescent="0.25">
      <c r="E213" s="7"/>
    </row>
    <row r="214" spans="5:5" x14ac:dyDescent="0.25">
      <c r="E214" s="7"/>
    </row>
    <row r="215" spans="5:5" x14ac:dyDescent="0.25">
      <c r="E215" s="7"/>
    </row>
    <row r="216" spans="5:5" x14ac:dyDescent="0.25">
      <c r="E216" s="7"/>
    </row>
    <row r="217" spans="5:5" x14ac:dyDescent="0.25">
      <c r="E217" s="7"/>
    </row>
    <row r="218" spans="5:5" x14ac:dyDescent="0.25">
      <c r="E218" s="7"/>
    </row>
    <row r="219" spans="5:5" x14ac:dyDescent="0.25">
      <c r="E219" s="7"/>
    </row>
    <row r="220" spans="5:5" x14ac:dyDescent="0.25">
      <c r="E220" s="7"/>
    </row>
    <row r="221" spans="5:5" x14ac:dyDescent="0.25">
      <c r="E221" s="7"/>
    </row>
    <row r="222" spans="5:5" x14ac:dyDescent="0.25">
      <c r="E222" s="7"/>
    </row>
    <row r="223" spans="5:5" x14ac:dyDescent="0.25">
      <c r="E223" s="7"/>
    </row>
    <row r="224" spans="5:5" x14ac:dyDescent="0.25">
      <c r="E224" s="7"/>
    </row>
    <row r="225" spans="5:5" x14ac:dyDescent="0.25">
      <c r="E225" s="7"/>
    </row>
    <row r="226" spans="5:5" x14ac:dyDescent="0.25">
      <c r="E226" s="7"/>
    </row>
    <row r="227" spans="5:5" x14ac:dyDescent="0.25">
      <c r="E227" s="7"/>
    </row>
    <row r="228" spans="5:5" x14ac:dyDescent="0.25">
      <c r="E228" s="7"/>
    </row>
    <row r="229" spans="5:5" x14ac:dyDescent="0.25">
      <c r="E229" s="7"/>
    </row>
    <row r="230" spans="5:5" x14ac:dyDescent="0.25">
      <c r="E230" s="7"/>
    </row>
    <row r="231" spans="5:5" x14ac:dyDescent="0.25">
      <c r="E231" s="7"/>
    </row>
    <row r="232" spans="5:5" x14ac:dyDescent="0.25">
      <c r="E232" s="7"/>
    </row>
    <row r="233" spans="5:5" x14ac:dyDescent="0.25">
      <c r="E233" s="7"/>
    </row>
    <row r="234" spans="5:5" x14ac:dyDescent="0.25">
      <c r="E234" s="7"/>
    </row>
    <row r="235" spans="5:5" x14ac:dyDescent="0.25">
      <c r="E235" s="7"/>
    </row>
    <row r="236" spans="5:5" x14ac:dyDescent="0.25">
      <c r="E236" s="7"/>
    </row>
    <row r="237" spans="5:5" x14ac:dyDescent="0.25">
      <c r="E237" s="7"/>
    </row>
    <row r="238" spans="5:5" x14ac:dyDescent="0.25">
      <c r="E238" s="7"/>
    </row>
    <row r="239" spans="5:5" x14ac:dyDescent="0.25">
      <c r="E239" s="7"/>
    </row>
    <row r="240" spans="5:5" x14ac:dyDescent="0.25">
      <c r="E240" s="7"/>
    </row>
    <row r="241" spans="5:5" x14ac:dyDescent="0.25">
      <c r="E241" s="7"/>
    </row>
    <row r="242" spans="5:5" x14ac:dyDescent="0.25">
      <c r="E242" s="7"/>
    </row>
    <row r="243" spans="5:5" x14ac:dyDescent="0.25">
      <c r="E243" s="7"/>
    </row>
    <row r="244" spans="5:5" x14ac:dyDescent="0.25">
      <c r="E244" s="7"/>
    </row>
    <row r="245" spans="5:5" x14ac:dyDescent="0.25">
      <c r="E245" s="7"/>
    </row>
    <row r="246" spans="5:5" x14ac:dyDescent="0.25">
      <c r="E246" s="7"/>
    </row>
    <row r="247" spans="5:5" x14ac:dyDescent="0.25">
      <c r="E247" s="7"/>
    </row>
    <row r="248" spans="5:5" x14ac:dyDescent="0.25">
      <c r="E248" s="7"/>
    </row>
    <row r="249" spans="5:5" x14ac:dyDescent="0.25">
      <c r="E249" s="7"/>
    </row>
    <row r="250" spans="5:5" x14ac:dyDescent="0.25">
      <c r="E250" s="7"/>
    </row>
    <row r="251" spans="5:5" x14ac:dyDescent="0.25">
      <c r="E251" s="7"/>
    </row>
    <row r="252" spans="5:5" x14ac:dyDescent="0.25">
      <c r="E252" s="7"/>
    </row>
    <row r="253" spans="5:5" x14ac:dyDescent="0.25">
      <c r="E253" s="7"/>
    </row>
    <row r="254" spans="5:5" x14ac:dyDescent="0.25">
      <c r="E254" s="7"/>
    </row>
    <row r="255" spans="5:5" x14ac:dyDescent="0.25">
      <c r="E255" s="7"/>
    </row>
    <row r="256" spans="5:5" x14ac:dyDescent="0.25">
      <c r="E256" s="7"/>
    </row>
    <row r="257" spans="5:5" x14ac:dyDescent="0.25">
      <c r="E257" s="7"/>
    </row>
    <row r="258" spans="5:5" x14ac:dyDescent="0.25">
      <c r="E258" s="7"/>
    </row>
    <row r="259" spans="5:5" x14ac:dyDescent="0.25">
      <c r="E259" s="7"/>
    </row>
    <row r="260" spans="5:5" x14ac:dyDescent="0.25">
      <c r="E260" s="7"/>
    </row>
    <row r="261" spans="5:5" x14ac:dyDescent="0.25">
      <c r="E261" s="7"/>
    </row>
    <row r="262" spans="5:5" x14ac:dyDescent="0.25">
      <c r="E262" s="7"/>
    </row>
    <row r="263" spans="5:5" x14ac:dyDescent="0.25">
      <c r="E263" s="7"/>
    </row>
    <row r="264" spans="5:5" x14ac:dyDescent="0.25">
      <c r="E264" s="7"/>
    </row>
    <row r="265" spans="5:5" x14ac:dyDescent="0.25">
      <c r="E265" s="7"/>
    </row>
    <row r="266" spans="5:5" x14ac:dyDescent="0.25">
      <c r="E266" s="7"/>
    </row>
    <row r="267" spans="5:5" x14ac:dyDescent="0.25">
      <c r="E267" s="7"/>
    </row>
    <row r="268" spans="5:5" x14ac:dyDescent="0.25">
      <c r="E268" s="7"/>
    </row>
    <row r="269" spans="5:5" x14ac:dyDescent="0.25">
      <c r="E269" s="7"/>
    </row>
    <row r="270" spans="5:5" x14ac:dyDescent="0.25">
      <c r="E270" s="7"/>
    </row>
    <row r="271" spans="5:5" x14ac:dyDescent="0.25">
      <c r="E271" s="7"/>
    </row>
    <row r="272" spans="5:5" x14ac:dyDescent="0.25">
      <c r="E272" s="7"/>
    </row>
    <row r="273" spans="5:5" x14ac:dyDescent="0.25">
      <c r="E273" s="7"/>
    </row>
    <row r="274" spans="5:5" x14ac:dyDescent="0.25">
      <c r="E274" s="7"/>
    </row>
    <row r="275" spans="5:5" x14ac:dyDescent="0.25">
      <c r="E275" s="7"/>
    </row>
    <row r="276" spans="5:5" x14ac:dyDescent="0.25">
      <c r="E276" s="7"/>
    </row>
    <row r="277" spans="5:5" x14ac:dyDescent="0.25">
      <c r="E277" s="7"/>
    </row>
    <row r="278" spans="5:5" x14ac:dyDescent="0.25">
      <c r="E278" s="7"/>
    </row>
    <row r="279" spans="5:5" x14ac:dyDescent="0.25">
      <c r="E279" s="7"/>
    </row>
    <row r="280" spans="5:5" x14ac:dyDescent="0.25">
      <c r="E280" s="7"/>
    </row>
    <row r="281" spans="5:5" x14ac:dyDescent="0.25">
      <c r="E281" s="7"/>
    </row>
    <row r="282" spans="5:5" x14ac:dyDescent="0.25">
      <c r="E282" s="7"/>
    </row>
    <row r="283" spans="5:5" x14ac:dyDescent="0.25">
      <c r="E283" s="7"/>
    </row>
    <row r="284" spans="5:5" x14ac:dyDescent="0.25">
      <c r="E284" s="7"/>
    </row>
    <row r="285" spans="5:5" x14ac:dyDescent="0.25">
      <c r="E285" s="7"/>
    </row>
    <row r="286" spans="5:5" x14ac:dyDescent="0.25">
      <c r="E286" s="7"/>
    </row>
    <row r="287" spans="5:5" x14ac:dyDescent="0.25">
      <c r="E287" s="7"/>
    </row>
    <row r="288" spans="5:5" x14ac:dyDescent="0.25">
      <c r="E288" s="7"/>
    </row>
    <row r="289" spans="5:5" x14ac:dyDescent="0.25">
      <c r="E289" s="7"/>
    </row>
    <row r="290" spans="5:5" x14ac:dyDescent="0.25">
      <c r="E290" s="7"/>
    </row>
    <row r="291" spans="5:5" x14ac:dyDescent="0.25">
      <c r="E291" s="7"/>
    </row>
    <row r="292" spans="5:5" x14ac:dyDescent="0.25">
      <c r="E292" s="7"/>
    </row>
    <row r="293" spans="5:5" x14ac:dyDescent="0.25">
      <c r="E293" s="7"/>
    </row>
    <row r="294" spans="5:5" x14ac:dyDescent="0.25">
      <c r="E294" s="7"/>
    </row>
    <row r="295" spans="5:5" x14ac:dyDescent="0.25">
      <c r="E295" s="7"/>
    </row>
    <row r="296" spans="5:5" x14ac:dyDescent="0.25">
      <c r="E296" s="7"/>
    </row>
    <row r="297" spans="5:5" x14ac:dyDescent="0.25">
      <c r="E297" s="7"/>
    </row>
    <row r="298" spans="5:5" x14ac:dyDescent="0.25">
      <c r="E298" s="7"/>
    </row>
    <row r="299" spans="5:5" x14ac:dyDescent="0.25">
      <c r="E299" s="7"/>
    </row>
    <row r="300" spans="5:5" x14ac:dyDescent="0.25">
      <c r="E300" s="7"/>
    </row>
    <row r="301" spans="5:5" x14ac:dyDescent="0.25">
      <c r="E301" s="7"/>
    </row>
  </sheetData>
  <mergeCells count="11">
    <mergeCell ref="J4:K5"/>
    <mergeCell ref="A5:A6"/>
    <mergeCell ref="B5:B6"/>
    <mergeCell ref="C5:C6"/>
    <mergeCell ref="D5:D6"/>
    <mergeCell ref="A4:D4"/>
    <mergeCell ref="E4:E6"/>
    <mergeCell ref="F4:F6"/>
    <mergeCell ref="G4:G6"/>
    <mergeCell ref="H4:H6"/>
    <mergeCell ref="I4:I6"/>
  </mergeCells>
  <pageMargins left="0.39370078740157483" right="0.39370078740157483" top="0.39370078740157483" bottom="0.3937007874015748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2022-02-10T11:44:50Z</dcterms:modified>
</cp:coreProperties>
</file>