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00" windowHeight="9210" activeTab="0"/>
  </bookViews>
  <sheets>
    <sheet name="комитет" sheetId="1" r:id="rId1"/>
  </sheets>
  <definedNames>
    <definedName name="_xlnm.Print_Area" localSheetId="0">'комитет'!$A$1:$E$31</definedName>
  </definedNames>
  <calcPr fullCalcOnLoad="1"/>
</workbook>
</file>

<file path=xl/sharedStrings.xml><?xml version="1.0" encoding="utf-8"?>
<sst xmlns="http://schemas.openxmlformats.org/spreadsheetml/2006/main" count="28" uniqueCount="20">
  <si>
    <t>для размещения на сайте</t>
  </si>
  <si>
    <t>Численность</t>
  </si>
  <si>
    <t>%</t>
  </si>
  <si>
    <t>рублей</t>
  </si>
  <si>
    <t>в том числе:</t>
  </si>
  <si>
    <t xml:space="preserve"> - специалисты</t>
  </si>
  <si>
    <t>Фонд заработной платы</t>
  </si>
  <si>
    <t>Среднемесячная заработная плата</t>
  </si>
  <si>
    <t xml:space="preserve">Информация о заработной плате </t>
  </si>
  <si>
    <t>Ед. изм.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</si>
  <si>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</si>
  <si>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руб.</t>
  </si>
  <si>
    <t>человек</t>
  </si>
  <si>
    <t xml:space="preserve"> - руководители (включая заместителей и главных специалиствов)</t>
  </si>
  <si>
    <t>подведомственным комитету Ивановской области по лесному хозяйству</t>
  </si>
  <si>
    <t>по областным государственным  учреждениям,</t>
  </si>
  <si>
    <t xml:space="preserve"> - МОП, рабочие</t>
  </si>
  <si>
    <t>за 1 квартал  2024 года.</t>
  </si>
  <si>
    <t>2023 год     (1 кв.)</t>
  </si>
  <si>
    <t xml:space="preserve">2024 год (1 кв.)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</si>
</sst>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E+00"/>
    <numFmt numFmtId="177" formatCode="0E+00"/>
    <numFmt numFmtId="178" formatCode="0.000000"/>
    <numFmt numFmtId="179" formatCode="[$-FC19]d\ mmmm\ yyyy\ &quot;г.&quot;"/>
    <numFmt numFmtId="180" formatCode="000000"/>
  </numFmts>
  <fonts count="40">
    <font>
      <sz val="10"/>
      <name val="Arial Cyr"/>
      <family val="0"/>
    </font>
    <font>
      <sz val="8"/>
      <color indexed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7.125" style="0" customWidth="1"/>
    <col min="2" max="2" width="11.00390625" style="0" customWidth="1"/>
    <col min="3" max="3" width="14.125" style="0" customWidth="1"/>
    <col min="4" max="4" width="12.375" style="0" customWidth="1"/>
    <col min="5" max="5" width="11.00390625" style="0" customWidth="1"/>
    <col min="8" max="8" width="12.375" style="0" customWidth="1"/>
  </cols>
  <sheetData>
    <row r="1" spans="4:5" ht="12.75">
      <c r="D1" s="21" t="s">
        <v>0</v>
      </c>
      <c r="E1" s="21"/>
    </row>
    <row r="2" spans="4:5" ht="12.75" customHeight="1">
      <c r="D2" s="1"/>
      <c r="E2" s="1"/>
    </row>
    <row r="3" spans="1:5" ht="30" customHeight="1">
      <c r="A3" s="22" t="s">
        <v>8</v>
      </c>
      <c r="B3" s="22"/>
      <c r="C3" s="22"/>
      <c r="D3" s="22"/>
      <c r="E3" s="22"/>
    </row>
    <row r="4" spans="1:5" ht="18" customHeight="1">
      <c r="A4" s="22" t="s">
        <v>15</v>
      </c>
      <c r="B4" s="22"/>
      <c r="C4" s="22"/>
      <c r="D4" s="22"/>
      <c r="E4" s="22"/>
    </row>
    <row r="5" spans="1:5" ht="20.25" customHeight="1">
      <c r="A5" s="22" t="s">
        <v>14</v>
      </c>
      <c r="B5" s="22"/>
      <c r="C5" s="22"/>
      <c r="D5" s="22"/>
      <c r="E5" s="22"/>
    </row>
    <row r="6" spans="1:5" ht="17.25" customHeight="1">
      <c r="A6" s="23" t="s">
        <v>17</v>
      </c>
      <c r="B6" s="23"/>
      <c r="C6" s="23"/>
      <c r="D6" s="23"/>
      <c r="E6" s="23"/>
    </row>
    <row r="7" spans="1:5" ht="17.25" customHeight="1">
      <c r="A7" s="2"/>
      <c r="B7" s="2"/>
      <c r="C7" s="2"/>
      <c r="D7" s="2"/>
      <c r="E7" s="2"/>
    </row>
    <row r="8" spans="1:6" ht="13.5" customHeight="1">
      <c r="A8" s="24"/>
      <c r="B8" s="25" t="s">
        <v>9</v>
      </c>
      <c r="C8" s="26" t="s">
        <v>18</v>
      </c>
      <c r="D8" s="26" t="s">
        <v>19</v>
      </c>
      <c r="E8" s="25" t="s">
        <v>2</v>
      </c>
      <c r="F8" s="18"/>
    </row>
    <row r="9" spans="1:6" ht="32.25" customHeight="1">
      <c r="A9" s="24"/>
      <c r="B9" s="25"/>
      <c r="C9" s="27"/>
      <c r="D9" s="27"/>
      <c r="E9" s="25"/>
      <c r="F9" s="18"/>
    </row>
    <row r="10" spans="1:5" ht="22.5" customHeight="1">
      <c r="A10" s="4" t="s">
        <v>1</v>
      </c>
      <c r="B10" s="3" t="s">
        <v>12</v>
      </c>
      <c r="C10" s="10">
        <f>C12+C13+C14</f>
        <v>337.61</v>
      </c>
      <c r="D10" s="10">
        <f>D12+D13+D14</f>
        <v>317.86</v>
      </c>
      <c r="E10" s="5">
        <f>ROUND(D10/C10*100,1)</f>
        <v>94.2</v>
      </c>
    </row>
    <row r="11" spans="1:5" ht="19.5" customHeight="1">
      <c r="A11" s="6" t="s">
        <v>4</v>
      </c>
      <c r="B11" s="6"/>
      <c r="C11" s="17"/>
      <c r="D11" s="17"/>
      <c r="E11" s="6"/>
    </row>
    <row r="12" spans="1:5" ht="39.75" customHeight="1">
      <c r="A12" s="14" t="s">
        <v>13</v>
      </c>
      <c r="B12" s="6"/>
      <c r="C12" s="16">
        <v>56.17</v>
      </c>
      <c r="D12" s="16">
        <v>55.8</v>
      </c>
      <c r="E12" s="8">
        <f>ROUND(D12/C12*100,1)</f>
        <v>99.3</v>
      </c>
    </row>
    <row r="13" spans="1:5" ht="19.5" customHeight="1">
      <c r="A13" s="6" t="s">
        <v>5</v>
      </c>
      <c r="B13" s="6"/>
      <c r="C13" s="16">
        <v>158.58</v>
      </c>
      <c r="D13" s="16">
        <v>150.15</v>
      </c>
      <c r="E13" s="11">
        <f>ROUND(D13/C13*100,1)</f>
        <v>94.7</v>
      </c>
    </row>
    <row r="14" spans="1:5" ht="18" customHeight="1">
      <c r="A14" s="6" t="s">
        <v>16</v>
      </c>
      <c r="B14" s="6"/>
      <c r="C14" s="16">
        <v>122.86</v>
      </c>
      <c r="D14" s="16">
        <v>111.91</v>
      </c>
      <c r="E14" s="11">
        <f>ROUND(D14/C14*100,1)</f>
        <v>91.1</v>
      </c>
    </row>
    <row r="15" spans="1:5" ht="18.75" customHeight="1">
      <c r="A15" s="4" t="s">
        <v>6</v>
      </c>
      <c r="B15" s="3" t="s">
        <v>11</v>
      </c>
      <c r="C15" s="9">
        <f>C17+C18+C19</f>
        <v>25217</v>
      </c>
      <c r="D15" s="9">
        <f>D17+D18+D19</f>
        <v>25950.109999999997</v>
      </c>
      <c r="E15" s="12">
        <f>ROUND(D15/C15*100,1)</f>
        <v>102.9</v>
      </c>
    </row>
    <row r="16" spans="1:5" ht="23.25" customHeight="1">
      <c r="A16" s="6" t="s">
        <v>4</v>
      </c>
      <c r="B16" s="6"/>
      <c r="C16" s="7"/>
      <c r="D16" s="7"/>
      <c r="E16" s="6"/>
    </row>
    <row r="17" spans="1:5" ht="37.5" customHeight="1">
      <c r="A17" s="14" t="s">
        <v>13</v>
      </c>
      <c r="B17" s="6"/>
      <c r="C17" s="7">
        <v>6424</v>
      </c>
      <c r="D17" s="7">
        <v>6670.41</v>
      </c>
      <c r="E17" s="11">
        <f>ROUND(D17/C17*100,1)</f>
        <v>103.8</v>
      </c>
    </row>
    <row r="18" spans="1:5" ht="18" customHeight="1">
      <c r="A18" s="6" t="s">
        <v>5</v>
      </c>
      <c r="B18" s="6"/>
      <c r="C18" s="7">
        <v>11574</v>
      </c>
      <c r="D18" s="7">
        <v>11892.4</v>
      </c>
      <c r="E18" s="11">
        <f>ROUND(D18/C18*100,1)</f>
        <v>102.8</v>
      </c>
    </row>
    <row r="19" spans="1:5" ht="18" customHeight="1">
      <c r="A19" s="6" t="s">
        <v>16</v>
      </c>
      <c r="B19" s="6"/>
      <c r="C19" s="7">
        <v>7219</v>
      </c>
      <c r="D19" s="7">
        <v>7387.3</v>
      </c>
      <c r="E19" s="11">
        <f>ROUND(D19/C19*100,1)</f>
        <v>102.3</v>
      </c>
    </row>
    <row r="20" spans="1:5" ht="22.5" customHeight="1">
      <c r="A20" s="4" t="s">
        <v>7</v>
      </c>
      <c r="B20" s="3" t="s">
        <v>3</v>
      </c>
      <c r="C20" s="5">
        <v>24898</v>
      </c>
      <c r="D20" s="5">
        <v>27213</v>
      </c>
      <c r="E20" s="12">
        <f>ROUND(D20/C20*100,1)</f>
        <v>109.3</v>
      </c>
    </row>
    <row r="21" spans="1:5" ht="20.25" customHeight="1">
      <c r="A21" s="6" t="s">
        <v>4</v>
      </c>
      <c r="B21" s="6"/>
      <c r="C21" s="7"/>
      <c r="D21" s="7"/>
      <c r="E21" s="13"/>
    </row>
    <row r="22" spans="1:5" ht="39" customHeight="1">
      <c r="A22" s="14" t="s">
        <v>13</v>
      </c>
      <c r="B22" s="6"/>
      <c r="C22" s="15">
        <v>38122</v>
      </c>
      <c r="D22" s="15">
        <v>39847</v>
      </c>
      <c r="E22" s="11">
        <f>ROUND(D22/C22%,1)</f>
        <v>104.5</v>
      </c>
    </row>
    <row r="23" spans="1:5" ht="19.5" customHeight="1">
      <c r="A23" s="6" t="s">
        <v>5</v>
      </c>
      <c r="B23" s="6"/>
      <c r="C23" s="15">
        <v>24328</v>
      </c>
      <c r="D23" s="15">
        <v>26401</v>
      </c>
      <c r="E23" s="11">
        <f>ROUND(D23/C23%,1)</f>
        <v>108.5</v>
      </c>
    </row>
    <row r="24" spans="1:5" ht="18" customHeight="1">
      <c r="A24" s="6" t="s">
        <v>16</v>
      </c>
      <c r="B24" s="6"/>
      <c r="C24" s="15">
        <v>19586</v>
      </c>
      <c r="D24" s="15">
        <v>22004</v>
      </c>
      <c r="E24" s="11">
        <f>ROUND(D24/C24%,1)</f>
        <v>112.3</v>
      </c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8.75" customHeight="1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19"/>
      <c r="B29" s="19"/>
      <c r="C29" s="19"/>
      <c r="D29" s="19"/>
      <c r="E29" s="19"/>
    </row>
    <row r="30" spans="1:5" ht="12.75">
      <c r="A30" s="20"/>
      <c r="B30" s="20"/>
      <c r="C30" s="20"/>
      <c r="D30" s="20"/>
      <c r="E30" s="20"/>
    </row>
    <row r="31" ht="12.75">
      <c r="A31" t="s">
        <v>10</v>
      </c>
    </row>
  </sheetData>
  <sheetProtection/>
  <mergeCells count="13">
    <mergeCell ref="D8:D9"/>
    <mergeCell ref="E8:E9"/>
    <mergeCell ref="A5:E5"/>
    <mergeCell ref="F8:F9"/>
    <mergeCell ref="A29:E29"/>
    <mergeCell ref="A30:E30"/>
    <mergeCell ref="D1:E1"/>
    <mergeCell ref="A3:E3"/>
    <mergeCell ref="A4:E4"/>
    <mergeCell ref="A6:E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Барсукова</dc:creator>
  <cp:keywords/>
  <dc:description/>
  <cp:lastModifiedBy>Татьяна Владимировна Брыссина</cp:lastModifiedBy>
  <cp:lastPrinted>2023-07-18T05:52:34Z</cp:lastPrinted>
  <dcterms:created xsi:type="dcterms:W3CDTF">2009-03-26T08:11:22Z</dcterms:created>
  <dcterms:modified xsi:type="dcterms:W3CDTF">2024-04-12T08:51:57Z</dcterms:modified>
  <cp:category/>
  <cp:version/>
  <cp:contentType/>
  <cp:contentStatus/>
</cp:coreProperties>
</file>